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0" windowWidth="12390" windowHeight="8190" firstSheet="4" activeTab="22"/>
  </bookViews>
  <sheets>
    <sheet name="Riket" sheetId="46" r:id="rId1"/>
    <sheet name="K" sheetId="26" r:id="rId2"/>
    <sheet name="W" sheetId="27" r:id="rId3"/>
    <sheet name="I" sheetId="29" r:id="rId4"/>
    <sheet name="X" sheetId="28" r:id="rId5"/>
    <sheet name="N" sheetId="30" r:id="rId6"/>
    <sheet name="Z" sheetId="25" r:id="rId7"/>
    <sheet name="F" sheetId="31" r:id="rId8"/>
    <sheet name="H" sheetId="32" r:id="rId9"/>
    <sheet name="G" sheetId="33" r:id="rId10"/>
    <sheet name="BD" sheetId="34" r:id="rId11"/>
    <sheet name="LM" sheetId="37" r:id="rId12"/>
    <sheet name="AB" sheetId="39" r:id="rId13"/>
    <sheet name="D" sheetId="38" r:id="rId14"/>
    <sheet name="C" sheetId="40" r:id="rId15"/>
    <sheet name="S" sheetId="41" r:id="rId16"/>
    <sheet name="AC" sheetId="42" r:id="rId17"/>
    <sheet name="Y" sheetId="43" r:id="rId18"/>
    <sheet name="U" sheetId="44" r:id="rId19"/>
    <sheet name="OPR" sheetId="45" r:id="rId20"/>
    <sheet name="T" sheetId="35" r:id="rId21"/>
    <sheet name="E" sheetId="36" r:id="rId22"/>
    <sheet name="Färdsätt" sheetId="50" r:id="rId23"/>
    <sheet name="Åldersklass" sheetId="49" r:id="rId24"/>
    <sheet name="Olyckstyp" sheetId="48" r:id="rId25"/>
    <sheet name="Kön" sheetId="47" r:id="rId26"/>
  </sheets>
  <calcPr calcId="125725"/>
</workbook>
</file>

<file path=xl/calcChain.xml><?xml version="1.0" encoding="utf-8"?>
<calcChain xmlns="http://schemas.openxmlformats.org/spreadsheetml/2006/main">
  <c r="A4" i="47"/>
  <c r="A4" i="48"/>
  <c r="A4" i="49"/>
  <c r="A4" i="50"/>
  <c r="N5" i="48"/>
  <c r="E5" i="47"/>
</calcChain>
</file>

<file path=xl/sharedStrings.xml><?xml version="1.0" encoding="utf-8"?>
<sst xmlns="http://schemas.openxmlformats.org/spreadsheetml/2006/main" count="609" uniqueCount="86">
  <si>
    <t>År</t>
  </si>
  <si>
    <t>Riket</t>
  </si>
  <si>
    <t>Län: Jämtlands 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</si>
  <si>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</si>
  <si>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</si>
  <si>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</si>
  <si>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</si>
  <si>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</si>
  <si>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</si>
  <si>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</si>
  <si>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</si>
  <si>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</si>
  <si>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</si>
  <si>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</si>
  <si>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</si>
  <si>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2010*</t>
  </si>
  <si>
    <t>* Fr.o.m. 2010 exklusive suicid enligt officiell statistik. </t>
  </si>
  <si>
    <t>Län: Blekinge län</t>
  </si>
  <si>
    <t>Län: Dalarnas län</t>
  </si>
  <si>
    <t>Län: Gävleborgs län</t>
  </si>
  <si>
    <t>Län: Gotlands län</t>
  </si>
  <si>
    <t>Län: Hallands län</t>
  </si>
  <si>
    <t>Län: Jönköpings län</t>
  </si>
  <si>
    <t>Län: Kalmar län</t>
  </si>
  <si>
    <t>Län: Kronobergs län</t>
  </si>
  <si>
    <t>Län: Norrbottens län</t>
  </si>
  <si>
    <t>Län: Örebro län</t>
  </si>
  <si>
    <t>Län: Östergötlands län</t>
  </si>
  <si>
    <t>Län: Skåne län</t>
  </si>
  <si>
    <t>Län: Södermanlands län</t>
  </si>
  <si>
    <t>Län: Stockholms län</t>
  </si>
  <si>
    <t>Län: Uppsala län</t>
  </si>
  <si>
    <t>Län: Värmlands län</t>
  </si>
  <si>
    <t>Län: Västerbottens län</t>
  </si>
  <si>
    <t>Län: Västernorrlands län</t>
  </si>
  <si>
    <t>Län: Västmanlands län</t>
  </si>
  <si>
    <t>Län: Västra Götalands län</t>
  </si>
  <si>
    <t>Period</t>
  </si>
  <si>
    <t>** Preliminära uppgifter</t>
  </si>
  <si>
    <t>Jan till</t>
  </si>
  <si>
    <t>Uppdaterat:</t>
  </si>
  <si>
    <t>2015**</t>
  </si>
  <si>
    <t>Period:</t>
  </si>
  <si>
    <t>Män</t>
  </si>
  <si>
    <t>Kvinnor</t>
  </si>
  <si>
    <t>Uppgift saknas</t>
  </si>
  <si>
    <t>* Fr.o.m. 2010 exklusive suicid enligt officiell statistik.</t>
  </si>
  <si>
    <t>Motorfordon - Motorfordon</t>
  </si>
  <si>
    <t>Motorfordon -</t>
  </si>
  <si>
    <t>Övrigt</t>
  </si>
  <si>
    <t>Möte</t>
  </si>
  <si>
    <t>Omkörning</t>
  </si>
  <si>
    <t>Upphinnande</t>
  </si>
  <si>
    <t>Avsväng</t>
  </si>
  <si>
    <t>Kors.kurs</t>
  </si>
  <si>
    <t>Singel</t>
  </si>
  <si>
    <t>Cykel-moped</t>
  </si>
  <si>
    <t>Gående</t>
  </si>
  <si>
    <t>Rådjur/Hjort</t>
  </si>
  <si>
    <t>Älg</t>
  </si>
  <si>
    <t>Ren</t>
  </si>
  <si>
    <t>0-6</t>
  </si>
  <si>
    <t>7-14</t>
  </si>
  <si>
    <t>15-17</t>
  </si>
  <si>
    <t>18-19</t>
  </si>
  <si>
    <t>20-24</t>
  </si>
  <si>
    <t>25-34</t>
  </si>
  <si>
    <t>35-44</t>
  </si>
  <si>
    <t>45-54</t>
  </si>
  <si>
    <t>55-64</t>
  </si>
  <si>
    <t>65-74</t>
  </si>
  <si>
    <t>75-</t>
  </si>
  <si>
    <t>Okänd</t>
  </si>
  <si>
    <t>Summa</t>
  </si>
  <si>
    <t>Bilförare</t>
  </si>
  <si>
    <t>Bilpassagerare</t>
  </si>
  <si>
    <t>Motorcyklister</t>
  </si>
  <si>
    <t>Mopedister</t>
  </si>
  <si>
    <t>Cyklister</t>
  </si>
  <si>
    <t>Övriga</t>
  </si>
  <si>
    <t>Preliminära uppgifter om dödade personer i polisrapporterade vägtrafikolyckor fördelade efter månad och år.</t>
  </si>
  <si>
    <t>Preliminära uppgifter om polisrapporterade dödade personer i vägtrafikolyckor efter färdsätt, län, år och månad</t>
  </si>
  <si>
    <t>Preliminära uppgifter om polisrapporterade dödade personer i vägtrafikolyckor efter åldersklass, län, år och månad</t>
  </si>
  <si>
    <t>Preliminära uppgifter om polisrapporterade dödade och personer i vägtrafikolyckor efter olyckstyp, län, år och månad</t>
  </si>
  <si>
    <t>Preliminära uppgifter om polisrapporterade dödade och personer i vägtrafikolyckor efter län, år och månad</t>
  </si>
  <si>
    <t>ö</t>
  </si>
</sst>
</file>

<file path=xl/styles.xml><?xml version="1.0" encoding="utf-8"?>
<styleSheet xmlns="http://schemas.openxmlformats.org/spreadsheetml/2006/main"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indexed="8"/>
      <name val="Calibri"/>
      <family val="2"/>
    </font>
    <font>
      <u/>
      <sz val="7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59">
    <xf numFmtId="0" fontId="0" fillId="0" borderId="0"/>
    <xf numFmtId="0" fontId="12" fillId="0" borderId="0"/>
    <xf numFmtId="0" fontId="11" fillId="0" borderId="0"/>
    <xf numFmtId="0" fontId="1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30" fillId="5" borderId="0" applyNumberFormat="0" applyBorder="0" applyAlignment="0" applyProtection="0"/>
    <xf numFmtId="0" fontId="31" fillId="22" borderId="18" applyNumberFormat="0" applyAlignment="0" applyProtection="0"/>
    <xf numFmtId="0" fontId="32" fillId="23" borderId="19" applyNumberFormat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9" borderId="18" applyNumberFormat="0" applyAlignment="0" applyProtection="0"/>
    <xf numFmtId="0" fontId="39" fillId="0" borderId="23" applyNumberFormat="0" applyFill="0" applyAlignment="0" applyProtection="0"/>
    <xf numFmtId="0" fontId="14" fillId="24" borderId="17" applyNumberFormat="0" applyFont="0" applyAlignment="0" applyProtection="0"/>
    <xf numFmtId="0" fontId="40" fillId="22" borderId="24" applyNumberFormat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25" borderId="0" applyNumberFormat="0" applyBorder="0" applyAlignment="0" applyProtection="0"/>
    <xf numFmtId="0" fontId="14" fillId="24" borderId="17" applyNumberFormat="0" applyFont="0" applyAlignment="0" applyProtection="0"/>
    <xf numFmtId="0" fontId="14" fillId="24" borderId="17" applyNumberFormat="0" applyFont="0" applyAlignment="0" applyProtection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4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4" borderId="17" applyNumberFormat="0" applyFont="0" applyAlignment="0" applyProtection="0"/>
    <xf numFmtId="0" fontId="14" fillId="24" borderId="17" applyNumberFormat="0" applyFont="0" applyAlignment="0" applyProtection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4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30">
      <alignment wrapText="1"/>
    </xf>
    <xf numFmtId="0" fontId="14" fillId="0" borderId="3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4" borderId="17" applyNumberFormat="0" applyFont="0" applyAlignment="0" applyProtection="0"/>
    <xf numFmtId="0" fontId="14" fillId="24" borderId="17" applyNumberFormat="0" applyFont="0" applyAlignment="0" applyProtection="0"/>
    <xf numFmtId="0" fontId="14" fillId="24" borderId="17" applyNumberFormat="0" applyFont="0" applyAlignment="0" applyProtection="0"/>
    <xf numFmtId="0" fontId="14" fillId="24" borderId="17" applyNumberFormat="0" applyFont="0" applyAlignment="0" applyProtection="0"/>
    <xf numFmtId="0" fontId="14" fillId="24" borderId="17" applyNumberFormat="0" applyFont="0" applyAlignment="0" applyProtection="0"/>
    <xf numFmtId="0" fontId="14" fillId="24" borderId="17" applyNumberFormat="0" applyFont="0" applyAlignment="0" applyProtection="0"/>
    <xf numFmtId="0" fontId="14" fillId="0" borderId="0"/>
    <xf numFmtId="0" fontId="14" fillId="0" borderId="0"/>
  </cellStyleXfs>
  <cellXfs count="111">
    <xf numFmtId="0" fontId="0" fillId="0" borderId="0" xfId="0"/>
    <xf numFmtId="0" fontId="9" fillId="0" borderId="0" xfId="5"/>
    <xf numFmtId="0" fontId="15" fillId="0" borderId="0" xfId="5" applyFont="1"/>
    <xf numFmtId="0" fontId="16" fillId="0" borderId="0" xfId="5" applyFont="1" applyAlignment="1">
      <alignment horizontal="left"/>
    </xf>
    <xf numFmtId="0" fontId="18" fillId="0" borderId="0" xfId="5" applyFont="1" applyAlignment="1">
      <alignment horizontal="left"/>
    </xf>
    <xf numFmtId="0" fontId="19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21" fillId="0" borderId="0" xfId="5" applyFont="1"/>
    <xf numFmtId="0" fontId="17" fillId="0" borderId="0" xfId="5" applyFont="1"/>
    <xf numFmtId="0" fontId="24" fillId="0" borderId="0" xfId="5" applyFont="1" applyAlignment="1">
      <alignment horizontal="left"/>
    </xf>
    <xf numFmtId="0" fontId="25" fillId="0" borderId="0" xfId="5" applyFont="1" applyAlignment="1">
      <alignment horizontal="left"/>
    </xf>
    <xf numFmtId="0" fontId="9" fillId="0" borderId="0" xfId="5" applyAlignment="1">
      <alignment horizontal="center"/>
    </xf>
    <xf numFmtId="0" fontId="18" fillId="2" borderId="2" xfId="5" applyFont="1" applyFill="1" applyBorder="1" applyAlignment="1">
      <alignment horizontal="left"/>
    </xf>
    <xf numFmtId="0" fontId="18" fillId="2" borderId="10" xfId="5" applyFont="1" applyFill="1" applyBorder="1" applyAlignment="1">
      <alignment horizontal="left"/>
    </xf>
    <xf numFmtId="0" fontId="22" fillId="2" borderId="10" xfId="5" applyFont="1" applyFill="1" applyBorder="1" applyAlignment="1">
      <alignment horizontal="left"/>
    </xf>
    <xf numFmtId="0" fontId="22" fillId="2" borderId="11" xfId="5" applyFont="1" applyFill="1" applyBorder="1" applyAlignment="1">
      <alignment horizontal="left"/>
    </xf>
    <xf numFmtId="0" fontId="18" fillId="2" borderId="9" xfId="5" applyFont="1" applyFill="1" applyBorder="1" applyAlignment="1">
      <alignment horizontal="left"/>
    </xf>
    <xf numFmtId="0" fontId="17" fillId="2" borderId="8" xfId="5" applyFont="1" applyFill="1" applyBorder="1" applyAlignment="1">
      <alignment horizontal="center"/>
    </xf>
    <xf numFmtId="0" fontId="17" fillId="2" borderId="13" xfId="5" applyFont="1" applyFill="1" applyBorder="1" applyAlignment="1">
      <alignment horizontal="center"/>
    </xf>
    <xf numFmtId="0" fontId="9" fillId="3" borderId="6" xfId="5" applyFill="1" applyBorder="1" applyAlignment="1">
      <alignment horizontal="center"/>
    </xf>
    <xf numFmtId="0" fontId="9" fillId="3" borderId="7" xfId="5" applyFill="1" applyBorder="1" applyAlignment="1">
      <alignment horizontal="center"/>
    </xf>
    <xf numFmtId="0" fontId="9" fillId="3" borderId="14" xfId="5" applyFill="1" applyBorder="1" applyAlignment="1">
      <alignment horizontal="center"/>
    </xf>
    <xf numFmtId="0" fontId="9" fillId="3" borderId="4" xfId="5" applyFill="1" applyBorder="1" applyAlignment="1">
      <alignment horizontal="center"/>
    </xf>
    <xf numFmtId="0" fontId="9" fillId="3" borderId="1" xfId="5" applyFill="1" applyBorder="1" applyAlignment="1">
      <alignment horizontal="center"/>
    </xf>
    <xf numFmtId="0" fontId="9" fillId="3" borderId="15" xfId="5" applyFill="1" applyBorder="1" applyAlignment="1">
      <alignment horizontal="center"/>
    </xf>
    <xf numFmtId="0" fontId="21" fillId="3" borderId="4" xfId="5" applyFont="1" applyFill="1" applyBorder="1" applyAlignment="1">
      <alignment horizontal="center"/>
    </xf>
    <xf numFmtId="0" fontId="21" fillId="3" borderId="1" xfId="5" applyFont="1" applyFill="1" applyBorder="1" applyAlignment="1">
      <alignment horizontal="center"/>
    </xf>
    <xf numFmtId="0" fontId="21" fillId="3" borderId="15" xfId="5" applyFont="1" applyFill="1" applyBorder="1" applyAlignment="1">
      <alignment horizontal="center"/>
    </xf>
    <xf numFmtId="0" fontId="21" fillId="3" borderId="5" xfId="5" applyFont="1" applyFill="1" applyBorder="1" applyAlignment="1">
      <alignment horizontal="center"/>
    </xf>
    <xf numFmtId="0" fontId="21" fillId="3" borderId="3" xfId="5" applyFont="1" applyFill="1" applyBorder="1" applyAlignment="1">
      <alignment horizontal="center"/>
    </xf>
    <xf numFmtId="0" fontId="21" fillId="3" borderId="16" xfId="5" applyFont="1" applyFill="1" applyBorder="1" applyAlignment="1">
      <alignment horizontal="center"/>
    </xf>
    <xf numFmtId="0" fontId="18" fillId="3" borderId="12" xfId="5" applyFont="1" applyFill="1" applyBorder="1" applyAlignment="1">
      <alignment horizontal="center"/>
    </xf>
    <xf numFmtId="0" fontId="22" fillId="2" borderId="26" xfId="5" applyFont="1" applyFill="1" applyBorder="1" applyAlignment="1">
      <alignment horizontal="left"/>
    </xf>
    <xf numFmtId="0" fontId="21" fillId="3" borderId="27" xfId="5" applyFont="1" applyFill="1" applyBorder="1" applyAlignment="1">
      <alignment horizontal="center"/>
    </xf>
    <xf numFmtId="0" fontId="21" fillId="3" borderId="28" xfId="5" applyFont="1" applyFill="1" applyBorder="1" applyAlignment="1">
      <alignment horizontal="center"/>
    </xf>
    <xf numFmtId="0" fontId="21" fillId="3" borderId="29" xfId="5" applyFont="1" applyFill="1" applyBorder="1" applyAlignment="1">
      <alignment horizontal="center"/>
    </xf>
    <xf numFmtId="0" fontId="4" fillId="3" borderId="15" xfId="5" applyFont="1" applyFill="1" applyBorder="1" applyAlignment="1">
      <alignment horizontal="center"/>
    </xf>
    <xf numFmtId="0" fontId="18" fillId="2" borderId="26" xfId="5" applyFont="1" applyFill="1" applyBorder="1" applyAlignment="1">
      <alignment horizontal="left"/>
    </xf>
    <xf numFmtId="0" fontId="4" fillId="3" borderId="1" xfId="5" applyFont="1" applyFill="1" applyBorder="1" applyAlignment="1">
      <alignment horizontal="center"/>
    </xf>
    <xf numFmtId="0" fontId="4" fillId="3" borderId="6" xfId="5" applyFont="1" applyFill="1" applyBorder="1" applyAlignment="1">
      <alignment horizontal="center"/>
    </xf>
    <xf numFmtId="0" fontId="4" fillId="3" borderId="29" xfId="5" applyFont="1" applyFill="1" applyBorder="1" applyAlignment="1">
      <alignment horizontal="center"/>
    </xf>
    <xf numFmtId="0" fontId="4" fillId="3" borderId="4" xfId="5" applyFont="1" applyFill="1" applyBorder="1" applyAlignment="1">
      <alignment horizontal="center"/>
    </xf>
    <xf numFmtId="0" fontId="4" fillId="3" borderId="28" xfId="5" applyFont="1" applyFill="1" applyBorder="1" applyAlignment="1">
      <alignment horizontal="center"/>
    </xf>
    <xf numFmtId="0" fontId="20" fillId="3" borderId="12" xfId="5" applyFont="1" applyFill="1" applyBorder="1" applyAlignment="1">
      <alignment horizontal="center"/>
    </xf>
    <xf numFmtId="0" fontId="4" fillId="3" borderId="27" xfId="5" applyFont="1" applyFill="1" applyBorder="1" applyAlignment="1">
      <alignment horizontal="center"/>
    </xf>
    <xf numFmtId="0" fontId="4" fillId="3" borderId="14" xfId="5" applyFont="1" applyFill="1" applyBorder="1" applyAlignment="1">
      <alignment horizontal="center"/>
    </xf>
    <xf numFmtId="0" fontId="4" fillId="3" borderId="7" xfId="5" applyFont="1" applyFill="1" applyBorder="1" applyAlignment="1">
      <alignment horizontal="center"/>
    </xf>
    <xf numFmtId="0" fontId="13" fillId="0" borderId="0" xfId="84" applyFont="1"/>
    <xf numFmtId="0" fontId="15" fillId="0" borderId="0" xfId="645" applyFont="1"/>
    <xf numFmtId="0" fontId="16" fillId="0" borderId="0" xfId="645" applyFont="1"/>
    <xf numFmtId="0" fontId="23" fillId="0" borderId="0" xfId="645" applyFont="1" applyFill="1" applyAlignment="1">
      <alignment horizontal="left"/>
    </xf>
    <xf numFmtId="14" fontId="26" fillId="0" borderId="0" xfId="645" applyNumberFormat="1" applyFont="1"/>
    <xf numFmtId="0" fontId="18" fillId="0" borderId="0" xfId="646" applyFont="1" applyAlignment="1">
      <alignment horizontal="left"/>
    </xf>
    <xf numFmtId="0" fontId="1" fillId="0" borderId="0" xfId="645"/>
    <xf numFmtId="0" fontId="18" fillId="2" borderId="9" xfId="646" applyFont="1" applyFill="1" applyBorder="1" applyAlignment="1">
      <alignment horizontal="left"/>
    </xf>
    <xf numFmtId="0" fontId="18" fillId="2" borderId="31" xfId="646" applyFont="1" applyFill="1" applyBorder="1" applyAlignment="1">
      <alignment horizontal="left"/>
    </xf>
    <xf numFmtId="0" fontId="18" fillId="2" borderId="8" xfId="646" applyFont="1" applyFill="1" applyBorder="1" applyAlignment="1">
      <alignment horizontal="left"/>
    </xf>
    <xf numFmtId="0" fontId="18" fillId="2" borderId="32" xfId="646" applyFont="1" applyFill="1" applyBorder="1" applyAlignment="1">
      <alignment horizontal="left"/>
    </xf>
    <xf numFmtId="0" fontId="18" fillId="2" borderId="10" xfId="646" applyFont="1" applyFill="1" applyBorder="1" applyAlignment="1">
      <alignment horizontal="left"/>
    </xf>
    <xf numFmtId="0" fontId="1" fillId="3" borderId="33" xfId="646" applyFill="1" applyBorder="1" applyAlignment="1">
      <alignment horizontal="center"/>
    </xf>
    <xf numFmtId="0" fontId="1" fillId="3" borderId="34" xfId="646" applyFill="1" applyBorder="1" applyAlignment="1">
      <alignment horizontal="center"/>
    </xf>
    <xf numFmtId="0" fontId="1" fillId="3" borderId="35" xfId="646" applyFill="1" applyBorder="1" applyAlignment="1">
      <alignment horizontal="center"/>
    </xf>
    <xf numFmtId="0" fontId="18" fillId="3" borderId="9" xfId="646" applyFont="1" applyFill="1" applyBorder="1" applyAlignment="1">
      <alignment horizontal="center"/>
    </xf>
    <xf numFmtId="0" fontId="1" fillId="3" borderId="36" xfId="646" applyFill="1" applyBorder="1" applyAlignment="1">
      <alignment horizontal="center"/>
    </xf>
    <xf numFmtId="0" fontId="1" fillId="3" borderId="1" xfId="646" applyFill="1" applyBorder="1" applyAlignment="1">
      <alignment horizontal="center"/>
    </xf>
    <xf numFmtId="0" fontId="1" fillId="3" borderId="37" xfId="646" applyFill="1" applyBorder="1" applyAlignment="1">
      <alignment horizontal="center"/>
    </xf>
    <xf numFmtId="0" fontId="18" fillId="3" borderId="10" xfId="646" applyFont="1" applyFill="1" applyBorder="1" applyAlignment="1">
      <alignment horizontal="center"/>
    </xf>
    <xf numFmtId="0" fontId="22" fillId="2" borderId="10" xfId="646" applyFont="1" applyFill="1" applyBorder="1" applyAlignment="1">
      <alignment horizontal="left"/>
    </xf>
    <xf numFmtId="0" fontId="18" fillId="2" borderId="26" xfId="646" applyFont="1" applyFill="1" applyBorder="1" applyAlignment="1">
      <alignment horizontal="left"/>
    </xf>
    <xf numFmtId="0" fontId="1" fillId="3" borderId="38" xfId="646" applyFont="1" applyFill="1" applyBorder="1" applyAlignment="1">
      <alignment horizontal="center"/>
    </xf>
    <xf numFmtId="0" fontId="1" fillId="3" borderId="28" xfId="646" applyFont="1" applyFill="1" applyBorder="1" applyAlignment="1">
      <alignment horizontal="center"/>
    </xf>
    <xf numFmtId="0" fontId="1" fillId="3" borderId="39" xfId="646" applyFont="1" applyFill="1" applyBorder="1" applyAlignment="1">
      <alignment horizontal="center"/>
    </xf>
    <xf numFmtId="0" fontId="18" fillId="3" borderId="26" xfId="646" applyFont="1" applyFill="1" applyBorder="1" applyAlignment="1">
      <alignment horizontal="center"/>
    </xf>
    <xf numFmtId="0" fontId="22" fillId="2" borderId="11" xfId="646" applyFont="1" applyFill="1" applyBorder="1" applyAlignment="1">
      <alignment horizontal="left"/>
    </xf>
    <xf numFmtId="0" fontId="21" fillId="3" borderId="40" xfId="646" applyFont="1" applyFill="1" applyBorder="1" applyAlignment="1">
      <alignment horizontal="center"/>
    </xf>
    <xf numFmtId="0" fontId="21" fillId="3" borderId="3" xfId="646" applyFont="1" applyFill="1" applyBorder="1" applyAlignment="1">
      <alignment horizontal="center"/>
    </xf>
    <xf numFmtId="0" fontId="21" fillId="3" borderId="41" xfId="646" applyFont="1" applyFill="1" applyBorder="1" applyAlignment="1">
      <alignment horizontal="center"/>
    </xf>
    <xf numFmtId="0" fontId="22" fillId="3" borderId="11" xfId="646" applyFont="1" applyFill="1" applyBorder="1" applyAlignment="1">
      <alignment horizontal="center"/>
    </xf>
    <xf numFmtId="0" fontId="13" fillId="0" borderId="0" xfId="657" applyFont="1"/>
    <xf numFmtId="0" fontId="18" fillId="2" borderId="40" xfId="646" applyFont="1" applyFill="1" applyBorder="1" applyAlignment="1">
      <alignment horizontal="center"/>
    </xf>
    <xf numFmtId="0" fontId="18" fillId="2" borderId="3" xfId="646" applyFont="1" applyFill="1" applyBorder="1" applyAlignment="1">
      <alignment horizontal="center"/>
    </xf>
    <xf numFmtId="0" fontId="1" fillId="3" borderId="38" xfId="646" applyFill="1" applyBorder="1" applyAlignment="1">
      <alignment horizontal="center"/>
    </xf>
    <xf numFmtId="0" fontId="1" fillId="3" borderId="28" xfId="646" applyFill="1" applyBorder="1" applyAlignment="1">
      <alignment horizontal="center"/>
    </xf>
    <xf numFmtId="0" fontId="1" fillId="3" borderId="39" xfId="646" applyFill="1" applyBorder="1" applyAlignment="1">
      <alignment horizontal="center"/>
    </xf>
    <xf numFmtId="0" fontId="18" fillId="2" borderId="2" xfId="646" applyFont="1" applyFill="1" applyBorder="1" applyAlignment="1">
      <alignment horizontal="left"/>
    </xf>
    <xf numFmtId="0" fontId="18" fillId="2" borderId="31" xfId="646" applyFont="1" applyFill="1" applyBorder="1" applyAlignment="1">
      <alignment horizontal="center"/>
    </xf>
    <xf numFmtId="0" fontId="18" fillId="2" borderId="2" xfId="646" applyFont="1" applyFill="1" applyBorder="1" applyAlignment="1">
      <alignment horizontal="center"/>
    </xf>
    <xf numFmtId="0" fontId="18" fillId="2" borderId="12" xfId="646" applyFont="1" applyFill="1" applyBorder="1" applyAlignment="1">
      <alignment horizontal="left"/>
    </xf>
    <xf numFmtId="0" fontId="1" fillId="3" borderId="46" xfId="646" applyFill="1" applyBorder="1" applyAlignment="1">
      <alignment horizontal="center"/>
    </xf>
    <xf numFmtId="0" fontId="1" fillId="3" borderId="7" xfId="646" applyFill="1" applyBorder="1" applyAlignment="1">
      <alignment horizontal="center"/>
    </xf>
    <xf numFmtId="0" fontId="1" fillId="3" borderId="47" xfId="646" applyFill="1" applyBorder="1" applyAlignment="1">
      <alignment horizontal="center"/>
    </xf>
    <xf numFmtId="0" fontId="18" fillId="3" borderId="12" xfId="646" applyFont="1" applyFill="1" applyBorder="1" applyAlignment="1">
      <alignment horizontal="center"/>
    </xf>
    <xf numFmtId="0" fontId="22" fillId="2" borderId="26" xfId="646" applyFont="1" applyFill="1" applyBorder="1" applyAlignment="1">
      <alignment horizontal="left"/>
    </xf>
    <xf numFmtId="0" fontId="1" fillId="3" borderId="40" xfId="646" applyFont="1" applyFill="1" applyBorder="1" applyAlignment="1">
      <alignment horizontal="center"/>
    </xf>
    <xf numFmtId="0" fontId="1" fillId="3" borderId="3" xfId="646" applyFont="1" applyFill="1" applyBorder="1" applyAlignment="1">
      <alignment horizontal="center"/>
    </xf>
    <xf numFmtId="0" fontId="1" fillId="3" borderId="41" xfId="646" applyFont="1" applyFill="1" applyBorder="1" applyAlignment="1">
      <alignment horizontal="center"/>
    </xf>
    <xf numFmtId="0" fontId="18" fillId="3" borderId="48" xfId="646" applyFont="1" applyFill="1" applyBorder="1" applyAlignment="1">
      <alignment horizontal="center"/>
    </xf>
    <xf numFmtId="0" fontId="18" fillId="2" borderId="49" xfId="646" applyFont="1" applyFill="1" applyBorder="1" applyAlignment="1">
      <alignment horizontal="left"/>
    </xf>
    <xf numFmtId="0" fontId="17" fillId="2" borderId="8" xfId="646" applyFont="1" applyFill="1" applyBorder="1" applyAlignment="1">
      <alignment horizontal="center"/>
    </xf>
    <xf numFmtId="0" fontId="18" fillId="2" borderId="46" xfId="646" applyFont="1" applyFill="1" applyBorder="1" applyAlignment="1">
      <alignment horizontal="left"/>
    </xf>
    <xf numFmtId="0" fontId="18" fillId="2" borderId="36" xfId="646" applyFont="1" applyFill="1" applyBorder="1" applyAlignment="1">
      <alignment horizontal="left"/>
    </xf>
    <xf numFmtId="0" fontId="21" fillId="0" borderId="0" xfId="645" applyFont="1"/>
    <xf numFmtId="0" fontId="22" fillId="2" borderId="40" xfId="646" applyFont="1" applyFill="1" applyBorder="1" applyAlignment="1">
      <alignment horizontal="left"/>
    </xf>
    <xf numFmtId="0" fontId="18" fillId="2" borderId="9" xfId="646" applyFont="1" applyFill="1" applyBorder="1" applyAlignment="1">
      <alignment horizontal="left"/>
    </xf>
    <xf numFmtId="0" fontId="18" fillId="2" borderId="10" xfId="646" applyFont="1" applyFill="1" applyBorder="1" applyAlignment="1">
      <alignment horizontal="left"/>
    </xf>
    <xf numFmtId="0" fontId="18" fillId="2" borderId="42" xfId="646" applyFont="1" applyFill="1" applyBorder="1" applyAlignment="1">
      <alignment horizontal="center"/>
    </xf>
    <xf numFmtId="0" fontId="18" fillId="2" borderId="43" xfId="646" applyFont="1" applyFill="1" applyBorder="1" applyAlignment="1">
      <alignment horizontal="center"/>
    </xf>
    <xf numFmtId="0" fontId="18" fillId="2" borderId="44" xfId="646" applyFont="1" applyFill="1" applyBorder="1" applyAlignment="1">
      <alignment horizontal="center"/>
    </xf>
    <xf numFmtId="0" fontId="18" fillId="2" borderId="45" xfId="646" applyFont="1" applyFill="1" applyBorder="1" applyAlignment="1">
      <alignment horizontal="center"/>
    </xf>
    <xf numFmtId="0" fontId="18" fillId="2" borderId="35" xfId="646" applyFont="1" applyFill="1" applyBorder="1" applyAlignment="1">
      <alignment horizontal="left"/>
    </xf>
    <xf numFmtId="0" fontId="18" fillId="2" borderId="41" xfId="646" applyFont="1" applyFill="1" applyBorder="1" applyAlignment="1">
      <alignment horizontal="left"/>
    </xf>
  </cellXfs>
  <cellStyles count="659"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änk 2" xfId="87"/>
    <cellStyle name="Hyperlänk 3" xfId="9"/>
    <cellStyle name="Input" xfId="50"/>
    <cellStyle name="Linked Cell" xfId="51"/>
    <cellStyle name="Neutral 2" xfId="61"/>
    <cellStyle name="Normal" xfId="0" builtinId="0"/>
    <cellStyle name="Normal 10" xfId="58"/>
    <cellStyle name="Normal 10 2" xfId="77"/>
    <cellStyle name="Normal 10 2 2" xfId="111"/>
    <cellStyle name="Normal 10 2 2 2" xfId="170"/>
    <cellStyle name="Normal 10 2 2 2 2" xfId="404"/>
    <cellStyle name="Normal 10 2 2 2 2 2" xfId="640"/>
    <cellStyle name="Normal 10 2 2 2 3" xfId="523"/>
    <cellStyle name="Normal 10 2 2 3" xfId="228"/>
    <cellStyle name="Normal 10 2 2 3 2" xfId="581"/>
    <cellStyle name="Normal 10 2 2 4" xfId="286"/>
    <cellStyle name="Normal 10 2 2 5" xfId="344"/>
    <cellStyle name="Normal 10 2 2 6" xfId="464"/>
    <cellStyle name="Normal 10 2 3" xfId="141"/>
    <cellStyle name="Normal 10 2 3 2" xfId="375"/>
    <cellStyle name="Normal 10 2 3 2 2" xfId="611"/>
    <cellStyle name="Normal 10 2 3 3" xfId="494"/>
    <cellStyle name="Normal 10 2 4" xfId="199"/>
    <cellStyle name="Normal 10 2 4 2" xfId="552"/>
    <cellStyle name="Normal 10 2 5" xfId="257"/>
    <cellStyle name="Normal 10 2 6" xfId="315"/>
    <cellStyle name="Normal 10 2 7" xfId="435"/>
    <cellStyle name="Normal 10 3" xfId="97"/>
    <cellStyle name="Normal 10 3 2" xfId="156"/>
    <cellStyle name="Normal 10 3 2 2" xfId="390"/>
    <cellStyle name="Normal 10 3 2 2 2" xfId="626"/>
    <cellStyle name="Normal 10 3 2 3" xfId="509"/>
    <cellStyle name="Normal 10 3 3" xfId="214"/>
    <cellStyle name="Normal 10 3 3 2" xfId="567"/>
    <cellStyle name="Normal 10 3 4" xfId="272"/>
    <cellStyle name="Normal 10 3 5" xfId="330"/>
    <cellStyle name="Normal 10 3 6" xfId="450"/>
    <cellStyle name="Normal 10 4" xfId="127"/>
    <cellStyle name="Normal 10 4 2" xfId="361"/>
    <cellStyle name="Normal 10 4 2 2" xfId="597"/>
    <cellStyle name="Normal 10 4 3" xfId="480"/>
    <cellStyle name="Normal 10 5" xfId="185"/>
    <cellStyle name="Normal 10 5 2" xfId="538"/>
    <cellStyle name="Normal 10 6" xfId="243"/>
    <cellStyle name="Normal 10 7" xfId="301"/>
    <cellStyle name="Normal 10 8" xfId="421"/>
    <cellStyle name="Normal 11" xfId="59"/>
    <cellStyle name="Normal 11 2" xfId="78"/>
    <cellStyle name="Normal 11 2 2" xfId="112"/>
    <cellStyle name="Normal 11 2 2 2" xfId="171"/>
    <cellStyle name="Normal 11 2 2 2 2" xfId="405"/>
    <cellStyle name="Normal 11 2 2 2 2 2" xfId="641"/>
    <cellStyle name="Normal 11 2 2 2 3" xfId="524"/>
    <cellStyle name="Normal 11 2 2 3" xfId="229"/>
    <cellStyle name="Normal 11 2 2 3 2" xfId="582"/>
    <cellStyle name="Normal 11 2 2 4" xfId="287"/>
    <cellStyle name="Normal 11 2 2 5" xfId="345"/>
    <cellStyle name="Normal 11 2 2 6" xfId="465"/>
    <cellStyle name="Normal 11 2 3" xfId="142"/>
    <cellStyle name="Normal 11 2 3 2" xfId="376"/>
    <cellStyle name="Normal 11 2 3 2 2" xfId="612"/>
    <cellStyle name="Normal 11 2 3 3" xfId="495"/>
    <cellStyle name="Normal 11 2 4" xfId="200"/>
    <cellStyle name="Normal 11 2 4 2" xfId="553"/>
    <cellStyle name="Normal 11 2 5" xfId="258"/>
    <cellStyle name="Normal 11 2 6" xfId="316"/>
    <cellStyle name="Normal 11 2 7" xfId="436"/>
    <cellStyle name="Normal 11 3" xfId="98"/>
    <cellStyle name="Normal 11 3 2" xfId="157"/>
    <cellStyle name="Normal 11 3 2 2" xfId="391"/>
    <cellStyle name="Normal 11 3 2 2 2" xfId="627"/>
    <cellStyle name="Normal 11 3 2 3" xfId="510"/>
    <cellStyle name="Normal 11 3 3" xfId="215"/>
    <cellStyle name="Normal 11 3 3 2" xfId="568"/>
    <cellStyle name="Normal 11 3 4" xfId="273"/>
    <cellStyle name="Normal 11 3 5" xfId="331"/>
    <cellStyle name="Normal 11 3 6" xfId="451"/>
    <cellStyle name="Normal 11 4" xfId="128"/>
    <cellStyle name="Normal 11 4 2" xfId="362"/>
    <cellStyle name="Normal 11 4 2 2" xfId="598"/>
    <cellStyle name="Normal 11 4 3" xfId="481"/>
    <cellStyle name="Normal 11 5" xfId="186"/>
    <cellStyle name="Normal 11 5 2" xfId="539"/>
    <cellStyle name="Normal 11 6" xfId="244"/>
    <cellStyle name="Normal 11 7" xfId="302"/>
    <cellStyle name="Normal 11 8" xfId="422"/>
    <cellStyle name="Normal 12" xfId="60"/>
    <cellStyle name="Normal 12 2" xfId="79"/>
    <cellStyle name="Normal 12 2 2" xfId="113"/>
    <cellStyle name="Normal 12 2 2 2" xfId="172"/>
    <cellStyle name="Normal 12 2 2 2 2" xfId="406"/>
    <cellStyle name="Normal 12 2 2 2 2 2" xfId="642"/>
    <cellStyle name="Normal 12 2 2 2 3" xfId="525"/>
    <cellStyle name="Normal 12 2 2 3" xfId="230"/>
    <cellStyle name="Normal 12 2 2 3 2" xfId="583"/>
    <cellStyle name="Normal 12 2 2 4" xfId="288"/>
    <cellStyle name="Normal 12 2 2 5" xfId="346"/>
    <cellStyle name="Normal 12 2 2 6" xfId="466"/>
    <cellStyle name="Normal 12 2 3" xfId="143"/>
    <cellStyle name="Normal 12 2 3 2" xfId="377"/>
    <cellStyle name="Normal 12 2 3 2 2" xfId="613"/>
    <cellStyle name="Normal 12 2 3 3" xfId="496"/>
    <cellStyle name="Normal 12 2 4" xfId="201"/>
    <cellStyle name="Normal 12 2 4 2" xfId="554"/>
    <cellStyle name="Normal 12 2 5" xfId="259"/>
    <cellStyle name="Normal 12 2 6" xfId="317"/>
    <cellStyle name="Normal 12 2 7" xfId="437"/>
    <cellStyle name="Normal 12 3" xfId="99"/>
    <cellStyle name="Normal 12 3 2" xfId="158"/>
    <cellStyle name="Normal 12 3 2 2" xfId="392"/>
    <cellStyle name="Normal 12 3 2 2 2" xfId="628"/>
    <cellStyle name="Normal 12 3 2 3" xfId="511"/>
    <cellStyle name="Normal 12 3 3" xfId="216"/>
    <cellStyle name="Normal 12 3 3 2" xfId="569"/>
    <cellStyle name="Normal 12 3 4" xfId="274"/>
    <cellStyle name="Normal 12 3 5" xfId="332"/>
    <cellStyle name="Normal 12 3 6" xfId="452"/>
    <cellStyle name="Normal 12 4" xfId="129"/>
    <cellStyle name="Normal 12 4 2" xfId="363"/>
    <cellStyle name="Normal 12 4 2 2" xfId="599"/>
    <cellStyle name="Normal 12 4 3" xfId="482"/>
    <cellStyle name="Normal 12 5" xfId="187"/>
    <cellStyle name="Normal 12 5 2" xfId="540"/>
    <cellStyle name="Normal 12 6" xfId="245"/>
    <cellStyle name="Normal 12 7" xfId="303"/>
    <cellStyle name="Normal 12 8" xfId="423"/>
    <cellStyle name="Normal 13" xfId="64"/>
    <cellStyle name="Normal 13 2" xfId="100"/>
    <cellStyle name="Normal 13 2 2" xfId="159"/>
    <cellStyle name="Normal 13 2 2 2" xfId="393"/>
    <cellStyle name="Normal 13 2 2 2 2" xfId="629"/>
    <cellStyle name="Normal 13 2 2 3" xfId="512"/>
    <cellStyle name="Normal 13 2 3" xfId="217"/>
    <cellStyle name="Normal 13 2 3 2" xfId="570"/>
    <cellStyle name="Normal 13 2 4" xfId="275"/>
    <cellStyle name="Normal 13 2 5" xfId="333"/>
    <cellStyle name="Normal 13 2 6" xfId="453"/>
    <cellStyle name="Normal 13 3" xfId="130"/>
    <cellStyle name="Normal 13 3 2" xfId="364"/>
    <cellStyle name="Normal 13 3 2 2" xfId="600"/>
    <cellStyle name="Normal 13 3 3" xfId="483"/>
    <cellStyle name="Normal 13 4" xfId="188"/>
    <cellStyle name="Normal 13 4 2" xfId="541"/>
    <cellStyle name="Normal 13 5" xfId="246"/>
    <cellStyle name="Normal 13 6" xfId="304"/>
    <cellStyle name="Normal 13 7" xfId="424"/>
    <cellStyle name="Normal 14" xfId="65"/>
    <cellStyle name="Normal 14 2" xfId="647"/>
    <cellStyle name="Normal 15" xfId="82"/>
    <cellStyle name="Normal 15 2" xfId="114"/>
    <cellStyle name="Normal 15 2 2" xfId="173"/>
    <cellStyle name="Normal 15 2 2 2" xfId="407"/>
    <cellStyle name="Normal 15 2 2 2 2" xfId="643"/>
    <cellStyle name="Normal 15 2 2 3" xfId="526"/>
    <cellStyle name="Normal 15 2 3" xfId="231"/>
    <cellStyle name="Normal 15 2 3 2" xfId="584"/>
    <cellStyle name="Normal 15 2 4" xfId="289"/>
    <cellStyle name="Normal 15 2 5" xfId="347"/>
    <cellStyle name="Normal 15 2 6" xfId="467"/>
    <cellStyle name="Normal 15 3" xfId="144"/>
    <cellStyle name="Normal 15 3 2" xfId="378"/>
    <cellStyle name="Normal 15 3 2 2" xfId="614"/>
    <cellStyle name="Normal 15 3 3" xfId="497"/>
    <cellStyle name="Normal 15 4" xfId="202"/>
    <cellStyle name="Normal 15 4 2" xfId="555"/>
    <cellStyle name="Normal 15 5" xfId="260"/>
    <cellStyle name="Normal 15 6" xfId="318"/>
    <cellStyle name="Normal 15 7" xfId="438"/>
    <cellStyle name="Normal 16" xfId="83"/>
    <cellStyle name="Normal 16 2" xfId="115"/>
    <cellStyle name="Normal 16 2 2" xfId="174"/>
    <cellStyle name="Normal 16 2 2 2" xfId="408"/>
    <cellStyle name="Normal 16 2 2 2 2" xfId="644"/>
    <cellStyle name="Normal 16 2 2 3" xfId="527"/>
    <cellStyle name="Normal 16 2 3" xfId="232"/>
    <cellStyle name="Normal 16 2 3 2" xfId="585"/>
    <cellStyle name="Normal 16 2 4" xfId="290"/>
    <cellStyle name="Normal 16 2 5" xfId="348"/>
    <cellStyle name="Normal 16 2 6" xfId="468"/>
    <cellStyle name="Normal 16 3" xfId="145"/>
    <cellStyle name="Normal 16 3 2" xfId="379"/>
    <cellStyle name="Normal 16 3 2 2" xfId="615"/>
    <cellStyle name="Normal 16 3 3" xfId="498"/>
    <cellStyle name="Normal 16 4" xfId="203"/>
    <cellStyle name="Normal 16 4 2" xfId="556"/>
    <cellStyle name="Normal 16 5" xfId="261"/>
    <cellStyle name="Normal 16 6" xfId="319"/>
    <cellStyle name="Normal 16 7" xfId="439"/>
    <cellStyle name="Normal 17" xfId="84"/>
    <cellStyle name="Normal 18" xfId="350"/>
    <cellStyle name="Normal 18 2" xfId="648"/>
    <cellStyle name="Normal 19" xfId="349"/>
    <cellStyle name="Normal 19 2" xfId="586"/>
    <cellStyle name="Normal 19 3" xfId="469"/>
    <cellStyle name="Normal 2" xfId="1"/>
    <cellStyle name="Normal 2 10" xfId="291"/>
    <cellStyle name="Normal 2 11" xfId="411"/>
    <cellStyle name="Normal 2 12" xfId="657"/>
    <cellStyle name="Normal 2 2" xfId="2"/>
    <cellStyle name="Normal 2 2 10" xfId="645"/>
    <cellStyle name="Normal 2 2 2" xfId="73"/>
    <cellStyle name="Normal 2 2 2 2" xfId="108"/>
    <cellStyle name="Normal 2 2 2 2 2" xfId="167"/>
    <cellStyle name="Normal 2 2 2 2 2 2" xfId="401"/>
    <cellStyle name="Normal 2 2 2 2 2 2 2" xfId="637"/>
    <cellStyle name="Normal 2 2 2 2 2 3" xfId="520"/>
    <cellStyle name="Normal 2 2 2 2 3" xfId="225"/>
    <cellStyle name="Normal 2 2 2 2 3 2" xfId="578"/>
    <cellStyle name="Normal 2 2 2 2 4" xfId="283"/>
    <cellStyle name="Normal 2 2 2 2 5" xfId="341"/>
    <cellStyle name="Normal 2 2 2 2 6" xfId="461"/>
    <cellStyle name="Normal 2 2 2 3" xfId="138"/>
    <cellStyle name="Normal 2 2 2 3 2" xfId="372"/>
    <cellStyle name="Normal 2 2 2 3 2 2" xfId="608"/>
    <cellStyle name="Normal 2 2 2 3 3" xfId="491"/>
    <cellStyle name="Normal 2 2 2 4" xfId="196"/>
    <cellStyle name="Normal 2 2 2 4 2" xfId="549"/>
    <cellStyle name="Normal 2 2 2 5" xfId="254"/>
    <cellStyle name="Normal 2 2 2 6" xfId="312"/>
    <cellStyle name="Normal 2 2 2 7" xfId="432"/>
    <cellStyle name="Normal 2 2 3" xfId="93"/>
    <cellStyle name="Normal 2 2 3 2" xfId="153"/>
    <cellStyle name="Normal 2 2 3 2 2" xfId="387"/>
    <cellStyle name="Normal 2 2 3 2 2 2" xfId="623"/>
    <cellStyle name="Normal 2 2 3 2 3" xfId="506"/>
    <cellStyle name="Normal 2 2 3 3" xfId="211"/>
    <cellStyle name="Normal 2 2 3 3 2" xfId="564"/>
    <cellStyle name="Normal 2 2 3 4" xfId="269"/>
    <cellStyle name="Normal 2 2 3 5" xfId="327"/>
    <cellStyle name="Normal 2 2 3 6" xfId="447"/>
    <cellStyle name="Normal 2 2 4" xfId="15"/>
    <cellStyle name="Normal 2 2 4 2" xfId="358"/>
    <cellStyle name="Normal 2 2 4 2 2" xfId="594"/>
    <cellStyle name="Normal 2 2 4 3" xfId="477"/>
    <cellStyle name="Normal 2 2 5" xfId="124"/>
    <cellStyle name="Normal 2 2 5 2" xfId="535"/>
    <cellStyle name="Normal 2 2 6" xfId="182"/>
    <cellStyle name="Normal 2 2 7" xfId="240"/>
    <cellStyle name="Normal 2 2 8" xfId="298"/>
    <cellStyle name="Normal 2 2 9" xfId="418"/>
    <cellStyle name="Normal 2 3" xfId="4"/>
    <cellStyle name="Normal 2 3 2" xfId="74"/>
    <cellStyle name="Normal 2 3 2 2" xfId="109"/>
    <cellStyle name="Normal 2 3 2 2 2" xfId="168"/>
    <cellStyle name="Normal 2 3 2 2 2 2" xfId="402"/>
    <cellStyle name="Normal 2 3 2 2 2 2 2" xfId="638"/>
    <cellStyle name="Normal 2 3 2 2 2 3" xfId="521"/>
    <cellStyle name="Normal 2 3 2 2 3" xfId="226"/>
    <cellStyle name="Normal 2 3 2 2 3 2" xfId="579"/>
    <cellStyle name="Normal 2 3 2 2 4" xfId="284"/>
    <cellStyle name="Normal 2 3 2 2 5" xfId="342"/>
    <cellStyle name="Normal 2 3 2 2 6" xfId="462"/>
    <cellStyle name="Normal 2 3 2 3" xfId="139"/>
    <cellStyle name="Normal 2 3 2 3 2" xfId="373"/>
    <cellStyle name="Normal 2 3 2 3 2 2" xfId="609"/>
    <cellStyle name="Normal 2 3 2 3 3" xfId="492"/>
    <cellStyle name="Normal 2 3 2 4" xfId="197"/>
    <cellStyle name="Normal 2 3 2 4 2" xfId="550"/>
    <cellStyle name="Normal 2 3 2 5" xfId="255"/>
    <cellStyle name="Normal 2 3 2 6" xfId="313"/>
    <cellStyle name="Normal 2 3 2 7" xfId="433"/>
    <cellStyle name="Normal 2 3 3" xfId="94"/>
    <cellStyle name="Normal 2 3 3 2" xfId="154"/>
    <cellStyle name="Normal 2 3 3 2 2" xfId="388"/>
    <cellStyle name="Normal 2 3 3 2 2 2" xfId="624"/>
    <cellStyle name="Normal 2 3 3 2 3" xfId="507"/>
    <cellStyle name="Normal 2 3 3 3" xfId="212"/>
    <cellStyle name="Normal 2 3 3 3 2" xfId="565"/>
    <cellStyle name="Normal 2 3 3 4" xfId="270"/>
    <cellStyle name="Normal 2 3 3 5" xfId="328"/>
    <cellStyle name="Normal 2 3 3 6" xfId="448"/>
    <cellStyle name="Normal 2 3 4" xfId="16"/>
    <cellStyle name="Normal 2 3 4 2" xfId="359"/>
    <cellStyle name="Normal 2 3 4 2 2" xfId="595"/>
    <cellStyle name="Normal 2 3 4 3" xfId="478"/>
    <cellStyle name="Normal 2 3 5" xfId="125"/>
    <cellStyle name="Normal 2 3 5 2" xfId="536"/>
    <cellStyle name="Normal 2 3 6" xfId="183"/>
    <cellStyle name="Normal 2 3 7" xfId="241"/>
    <cellStyle name="Normal 2 3 8" xfId="299"/>
    <cellStyle name="Normal 2 3 9" xfId="419"/>
    <cellStyle name="Normal 2 4" xfId="66"/>
    <cellStyle name="Normal 2 4 2" xfId="101"/>
    <cellStyle name="Normal 2 4 2 2" xfId="160"/>
    <cellStyle name="Normal 2 4 2 2 2" xfId="394"/>
    <cellStyle name="Normal 2 4 2 2 2 2" xfId="630"/>
    <cellStyle name="Normal 2 4 2 2 3" xfId="513"/>
    <cellStyle name="Normal 2 4 2 3" xfId="218"/>
    <cellStyle name="Normal 2 4 2 3 2" xfId="571"/>
    <cellStyle name="Normal 2 4 2 4" xfId="276"/>
    <cellStyle name="Normal 2 4 2 5" xfId="334"/>
    <cellStyle name="Normal 2 4 2 6" xfId="454"/>
    <cellStyle name="Normal 2 4 3" xfId="131"/>
    <cellStyle name="Normal 2 4 3 2" xfId="365"/>
    <cellStyle name="Normal 2 4 3 2 2" xfId="601"/>
    <cellStyle name="Normal 2 4 3 3" xfId="484"/>
    <cellStyle name="Normal 2 4 4" xfId="189"/>
    <cellStyle name="Normal 2 4 4 2" xfId="542"/>
    <cellStyle name="Normal 2 4 5" xfId="247"/>
    <cellStyle name="Normal 2 4 6" xfId="305"/>
    <cellStyle name="Normal 2 4 7" xfId="425"/>
    <cellStyle name="Normal 2 5" xfId="85"/>
    <cellStyle name="Normal 2 5 2" xfId="146"/>
    <cellStyle name="Normal 2 5 2 2" xfId="380"/>
    <cellStyle name="Normal 2 5 2 2 2" xfId="616"/>
    <cellStyle name="Normal 2 5 2 3" xfId="499"/>
    <cellStyle name="Normal 2 5 3" xfId="204"/>
    <cellStyle name="Normal 2 5 3 2" xfId="557"/>
    <cellStyle name="Normal 2 5 4" xfId="262"/>
    <cellStyle name="Normal 2 5 5" xfId="320"/>
    <cellStyle name="Normal 2 5 6" xfId="440"/>
    <cellStyle name="Normal 2 6" xfId="7"/>
    <cellStyle name="Normal 2 6 2" xfId="351"/>
    <cellStyle name="Normal 2 6 2 2" xfId="587"/>
    <cellStyle name="Normal 2 6 3" xfId="470"/>
    <cellStyle name="Normal 2 7" xfId="117"/>
    <cellStyle name="Normal 2 7 2" xfId="528"/>
    <cellStyle name="Normal 2 8" xfId="175"/>
    <cellStyle name="Normal 2 9" xfId="233"/>
    <cellStyle name="Normal 20" xfId="649"/>
    <cellStyle name="Normal 21" xfId="658"/>
    <cellStyle name="Normal 3" xfId="3"/>
    <cellStyle name="Normal 3 2" xfId="650"/>
    <cellStyle name="Normal 4" xfId="5"/>
    <cellStyle name="Normal 4 10" xfId="292"/>
    <cellStyle name="Normal 4 11" xfId="412"/>
    <cellStyle name="Normal 4 12" xfId="646"/>
    <cellStyle name="Normal 4 2" xfId="13"/>
    <cellStyle name="Normal 4 2 2" xfId="71"/>
    <cellStyle name="Normal 4 2 2 2" xfId="106"/>
    <cellStyle name="Normal 4 2 2 2 2" xfId="165"/>
    <cellStyle name="Normal 4 2 2 2 2 2" xfId="399"/>
    <cellStyle name="Normal 4 2 2 2 2 2 2" xfId="635"/>
    <cellStyle name="Normal 4 2 2 2 2 3" xfId="518"/>
    <cellStyle name="Normal 4 2 2 2 3" xfId="223"/>
    <cellStyle name="Normal 4 2 2 2 3 2" xfId="576"/>
    <cellStyle name="Normal 4 2 2 2 4" xfId="281"/>
    <cellStyle name="Normal 4 2 2 2 5" xfId="339"/>
    <cellStyle name="Normal 4 2 2 2 6" xfId="459"/>
    <cellStyle name="Normal 4 2 2 3" xfId="136"/>
    <cellStyle name="Normal 4 2 2 3 2" xfId="370"/>
    <cellStyle name="Normal 4 2 2 3 2 2" xfId="606"/>
    <cellStyle name="Normal 4 2 2 3 3" xfId="489"/>
    <cellStyle name="Normal 4 2 2 4" xfId="194"/>
    <cellStyle name="Normal 4 2 2 4 2" xfId="547"/>
    <cellStyle name="Normal 4 2 2 5" xfId="252"/>
    <cellStyle name="Normal 4 2 2 6" xfId="310"/>
    <cellStyle name="Normal 4 2 2 7" xfId="430"/>
    <cellStyle name="Normal 4 2 3" xfId="91"/>
    <cellStyle name="Normal 4 2 3 2" xfId="151"/>
    <cellStyle name="Normal 4 2 3 2 2" xfId="385"/>
    <cellStyle name="Normal 4 2 3 2 2 2" xfId="621"/>
    <cellStyle name="Normal 4 2 3 2 3" xfId="504"/>
    <cellStyle name="Normal 4 2 3 3" xfId="209"/>
    <cellStyle name="Normal 4 2 3 3 2" xfId="562"/>
    <cellStyle name="Normal 4 2 3 4" xfId="267"/>
    <cellStyle name="Normal 4 2 3 5" xfId="325"/>
    <cellStyle name="Normal 4 2 3 6" xfId="445"/>
    <cellStyle name="Normal 4 2 4" xfId="122"/>
    <cellStyle name="Normal 4 2 4 2" xfId="356"/>
    <cellStyle name="Normal 4 2 4 2 2" xfId="592"/>
    <cellStyle name="Normal 4 2 4 3" xfId="475"/>
    <cellStyle name="Normal 4 2 5" xfId="180"/>
    <cellStyle name="Normal 4 2 5 2" xfId="533"/>
    <cellStyle name="Normal 4 2 6" xfId="238"/>
    <cellStyle name="Normal 4 2 7" xfId="296"/>
    <cellStyle name="Normal 4 2 8" xfId="416"/>
    <cellStyle name="Normal 4 3" xfId="67"/>
    <cellStyle name="Normal 4 3 2" xfId="102"/>
    <cellStyle name="Normal 4 3 2 2" xfId="161"/>
    <cellStyle name="Normal 4 3 2 2 2" xfId="395"/>
    <cellStyle name="Normal 4 3 2 2 2 2" xfId="631"/>
    <cellStyle name="Normal 4 3 2 2 3" xfId="514"/>
    <cellStyle name="Normal 4 3 2 3" xfId="219"/>
    <cellStyle name="Normal 4 3 2 3 2" xfId="572"/>
    <cellStyle name="Normal 4 3 2 4" xfId="277"/>
    <cellStyle name="Normal 4 3 2 5" xfId="335"/>
    <cellStyle name="Normal 4 3 2 6" xfId="455"/>
    <cellStyle name="Normal 4 3 3" xfId="132"/>
    <cellStyle name="Normal 4 3 3 2" xfId="366"/>
    <cellStyle name="Normal 4 3 3 2 2" xfId="602"/>
    <cellStyle name="Normal 4 3 3 3" xfId="485"/>
    <cellStyle name="Normal 4 3 4" xfId="190"/>
    <cellStyle name="Normal 4 3 4 2" xfId="543"/>
    <cellStyle name="Normal 4 3 5" xfId="248"/>
    <cellStyle name="Normal 4 3 6" xfId="306"/>
    <cellStyle name="Normal 4 3 7" xfId="426"/>
    <cellStyle name="Normal 4 4" xfId="86"/>
    <cellStyle name="Normal 4 4 2" xfId="147"/>
    <cellStyle name="Normal 4 4 2 2" xfId="381"/>
    <cellStyle name="Normal 4 4 2 2 2" xfId="617"/>
    <cellStyle name="Normal 4 4 2 3" xfId="500"/>
    <cellStyle name="Normal 4 4 3" xfId="205"/>
    <cellStyle name="Normal 4 4 3 2" xfId="558"/>
    <cellStyle name="Normal 4 4 4" xfId="263"/>
    <cellStyle name="Normal 4 4 5" xfId="321"/>
    <cellStyle name="Normal 4 4 6" xfId="441"/>
    <cellStyle name="Normal 4 5" xfId="116"/>
    <cellStyle name="Normal 4 6" xfId="8"/>
    <cellStyle name="Normal 4 6 2" xfId="352"/>
    <cellStyle name="Normal 4 6 2 2" xfId="588"/>
    <cellStyle name="Normal 4 6 3" xfId="471"/>
    <cellStyle name="Normal 4 7" xfId="118"/>
    <cellStyle name="Normal 4 7 2" xfId="529"/>
    <cellStyle name="Normal 4 8" xfId="176"/>
    <cellStyle name="Normal 4 9" xfId="234"/>
    <cellStyle name="Normal 5" xfId="6"/>
    <cellStyle name="Normal 5 2" xfId="68"/>
    <cellStyle name="Normal 5 2 2" xfId="103"/>
    <cellStyle name="Normal 5 2 2 2" xfId="162"/>
    <cellStyle name="Normal 5 2 2 2 2" xfId="396"/>
    <cellStyle name="Normal 5 2 2 2 2 2" xfId="632"/>
    <cellStyle name="Normal 5 2 2 2 3" xfId="515"/>
    <cellStyle name="Normal 5 2 2 3" xfId="220"/>
    <cellStyle name="Normal 5 2 2 3 2" xfId="573"/>
    <cellStyle name="Normal 5 2 2 4" xfId="278"/>
    <cellStyle name="Normal 5 2 2 5" xfId="336"/>
    <cellStyle name="Normal 5 2 2 6" xfId="456"/>
    <cellStyle name="Normal 5 2 3" xfId="133"/>
    <cellStyle name="Normal 5 2 3 2" xfId="367"/>
    <cellStyle name="Normal 5 2 3 2 2" xfId="603"/>
    <cellStyle name="Normal 5 2 3 3" xfId="486"/>
    <cellStyle name="Normal 5 2 4" xfId="191"/>
    <cellStyle name="Normal 5 2 4 2" xfId="544"/>
    <cellStyle name="Normal 5 2 5" xfId="249"/>
    <cellStyle name="Normal 5 2 6" xfId="307"/>
    <cellStyle name="Normal 5 2 7" xfId="427"/>
    <cellStyle name="Normal 5 3" xfId="88"/>
    <cellStyle name="Normal 5 3 2" xfId="148"/>
    <cellStyle name="Normal 5 3 2 2" xfId="382"/>
    <cellStyle name="Normal 5 3 2 2 2" xfId="618"/>
    <cellStyle name="Normal 5 3 2 3" xfId="501"/>
    <cellStyle name="Normal 5 3 3" xfId="206"/>
    <cellStyle name="Normal 5 3 3 2" xfId="559"/>
    <cellStyle name="Normal 5 3 4" xfId="264"/>
    <cellStyle name="Normal 5 3 5" xfId="322"/>
    <cellStyle name="Normal 5 3 6" xfId="442"/>
    <cellStyle name="Normal 5 4" xfId="10"/>
    <cellStyle name="Normal 5 4 2" xfId="353"/>
    <cellStyle name="Normal 5 4 2 2" xfId="589"/>
    <cellStyle name="Normal 5 4 3" xfId="472"/>
    <cellStyle name="Normal 5 5" xfId="119"/>
    <cellStyle name="Normal 5 5 2" xfId="530"/>
    <cellStyle name="Normal 5 6" xfId="177"/>
    <cellStyle name="Normal 5 7" xfId="235"/>
    <cellStyle name="Normal 5 8" xfId="293"/>
    <cellStyle name="Normal 5 9" xfId="413"/>
    <cellStyle name="Normal 6" xfId="11"/>
    <cellStyle name="Normal 6 2" xfId="69"/>
    <cellStyle name="Normal 6 2 2" xfId="104"/>
    <cellStyle name="Normal 6 2 2 2" xfId="163"/>
    <cellStyle name="Normal 6 2 2 2 2" xfId="397"/>
    <cellStyle name="Normal 6 2 2 2 2 2" xfId="633"/>
    <cellStyle name="Normal 6 2 2 2 3" xfId="516"/>
    <cellStyle name="Normal 6 2 2 3" xfId="221"/>
    <cellStyle name="Normal 6 2 2 3 2" xfId="574"/>
    <cellStyle name="Normal 6 2 2 4" xfId="279"/>
    <cellStyle name="Normal 6 2 2 5" xfId="337"/>
    <cellStyle name="Normal 6 2 2 6" xfId="457"/>
    <cellStyle name="Normal 6 2 3" xfId="134"/>
    <cellStyle name="Normal 6 2 3 2" xfId="368"/>
    <cellStyle name="Normal 6 2 3 2 2" xfId="604"/>
    <cellStyle name="Normal 6 2 3 3" xfId="487"/>
    <cellStyle name="Normal 6 2 4" xfId="192"/>
    <cellStyle name="Normal 6 2 4 2" xfId="545"/>
    <cellStyle name="Normal 6 2 5" xfId="250"/>
    <cellStyle name="Normal 6 2 6" xfId="308"/>
    <cellStyle name="Normal 6 2 7" xfId="428"/>
    <cellStyle name="Normal 6 3" xfId="89"/>
    <cellStyle name="Normal 6 3 2" xfId="149"/>
    <cellStyle name="Normal 6 3 2 2" xfId="383"/>
    <cellStyle name="Normal 6 3 2 2 2" xfId="619"/>
    <cellStyle name="Normal 6 3 2 3" xfId="502"/>
    <cellStyle name="Normal 6 3 3" xfId="207"/>
    <cellStyle name="Normal 6 3 3 2" xfId="560"/>
    <cellStyle name="Normal 6 3 4" xfId="265"/>
    <cellStyle name="Normal 6 3 5" xfId="323"/>
    <cellStyle name="Normal 6 3 6" xfId="443"/>
    <cellStyle name="Normal 6 4" xfId="120"/>
    <cellStyle name="Normal 6 4 2" xfId="354"/>
    <cellStyle name="Normal 6 4 2 2" xfId="590"/>
    <cellStyle name="Normal 6 4 3" xfId="473"/>
    <cellStyle name="Normal 6 5" xfId="178"/>
    <cellStyle name="Normal 6 5 2" xfId="531"/>
    <cellStyle name="Normal 6 6" xfId="236"/>
    <cellStyle name="Normal 6 7" xfId="294"/>
    <cellStyle name="Normal 6 8" xfId="414"/>
    <cellStyle name="Normal 7" xfId="12"/>
    <cellStyle name="Normal 7 2" xfId="70"/>
    <cellStyle name="Normal 7 2 2" xfId="105"/>
    <cellStyle name="Normal 7 2 2 2" xfId="164"/>
    <cellStyle name="Normal 7 2 2 2 2" xfId="398"/>
    <cellStyle name="Normal 7 2 2 2 2 2" xfId="634"/>
    <cellStyle name="Normal 7 2 2 2 3" xfId="517"/>
    <cellStyle name="Normal 7 2 2 3" xfId="222"/>
    <cellStyle name="Normal 7 2 2 3 2" xfId="575"/>
    <cellStyle name="Normal 7 2 2 4" xfId="280"/>
    <cellStyle name="Normal 7 2 2 5" xfId="338"/>
    <cellStyle name="Normal 7 2 2 6" xfId="458"/>
    <cellStyle name="Normal 7 2 3" xfId="135"/>
    <cellStyle name="Normal 7 2 3 2" xfId="369"/>
    <cellStyle name="Normal 7 2 3 2 2" xfId="605"/>
    <cellStyle name="Normal 7 2 3 3" xfId="488"/>
    <cellStyle name="Normal 7 2 4" xfId="193"/>
    <cellStyle name="Normal 7 2 4 2" xfId="546"/>
    <cellStyle name="Normal 7 2 5" xfId="251"/>
    <cellStyle name="Normal 7 2 6" xfId="309"/>
    <cellStyle name="Normal 7 2 7" xfId="429"/>
    <cellStyle name="Normal 7 3" xfId="90"/>
    <cellStyle name="Normal 7 3 2" xfId="150"/>
    <cellStyle name="Normal 7 3 2 2" xfId="384"/>
    <cellStyle name="Normal 7 3 2 2 2" xfId="620"/>
    <cellStyle name="Normal 7 3 2 3" xfId="503"/>
    <cellStyle name="Normal 7 3 3" xfId="208"/>
    <cellStyle name="Normal 7 3 3 2" xfId="561"/>
    <cellStyle name="Normal 7 3 4" xfId="266"/>
    <cellStyle name="Normal 7 3 5" xfId="324"/>
    <cellStyle name="Normal 7 3 6" xfId="444"/>
    <cellStyle name="Normal 7 4" xfId="121"/>
    <cellStyle name="Normal 7 4 2" xfId="355"/>
    <cellStyle name="Normal 7 4 2 2" xfId="591"/>
    <cellStyle name="Normal 7 4 3" xfId="474"/>
    <cellStyle name="Normal 7 5" xfId="179"/>
    <cellStyle name="Normal 7 5 2" xfId="532"/>
    <cellStyle name="Normal 7 6" xfId="237"/>
    <cellStyle name="Normal 7 7" xfId="295"/>
    <cellStyle name="Normal 7 8" xfId="415"/>
    <cellStyle name="Normal 8" xfId="14"/>
    <cellStyle name="Normal 8 2" xfId="72"/>
    <cellStyle name="Normal 8 2 2" xfId="107"/>
    <cellStyle name="Normal 8 2 2 2" xfId="166"/>
    <cellStyle name="Normal 8 2 2 2 2" xfId="400"/>
    <cellStyle name="Normal 8 2 2 2 2 2" xfId="636"/>
    <cellStyle name="Normal 8 2 2 2 3" xfId="519"/>
    <cellStyle name="Normal 8 2 2 3" xfId="224"/>
    <cellStyle name="Normal 8 2 2 3 2" xfId="577"/>
    <cellStyle name="Normal 8 2 2 4" xfId="282"/>
    <cellStyle name="Normal 8 2 2 5" xfId="340"/>
    <cellStyle name="Normal 8 2 2 6" xfId="460"/>
    <cellStyle name="Normal 8 2 3" xfId="137"/>
    <cellStyle name="Normal 8 2 3 2" xfId="371"/>
    <cellStyle name="Normal 8 2 3 2 2" xfId="607"/>
    <cellStyle name="Normal 8 2 3 3" xfId="490"/>
    <cellStyle name="Normal 8 2 4" xfId="195"/>
    <cellStyle name="Normal 8 2 4 2" xfId="548"/>
    <cellStyle name="Normal 8 2 5" xfId="253"/>
    <cellStyle name="Normal 8 2 6" xfId="311"/>
    <cellStyle name="Normal 8 2 7" xfId="431"/>
    <cellStyle name="Normal 8 3" xfId="92"/>
    <cellStyle name="Normal 8 3 2" xfId="152"/>
    <cellStyle name="Normal 8 3 2 2" xfId="386"/>
    <cellStyle name="Normal 8 3 2 2 2" xfId="622"/>
    <cellStyle name="Normal 8 3 2 3" xfId="505"/>
    <cellStyle name="Normal 8 3 3" xfId="210"/>
    <cellStyle name="Normal 8 3 3 2" xfId="563"/>
    <cellStyle name="Normal 8 3 4" xfId="268"/>
    <cellStyle name="Normal 8 3 5" xfId="326"/>
    <cellStyle name="Normal 8 3 6" xfId="446"/>
    <cellStyle name="Normal 8 4" xfId="123"/>
    <cellStyle name="Normal 8 4 2" xfId="357"/>
    <cellStyle name="Normal 8 4 2 2" xfId="593"/>
    <cellStyle name="Normal 8 4 3" xfId="476"/>
    <cellStyle name="Normal 8 5" xfId="181"/>
    <cellStyle name="Normal 8 5 2" xfId="534"/>
    <cellStyle name="Normal 8 6" xfId="239"/>
    <cellStyle name="Normal 8 7" xfId="297"/>
    <cellStyle name="Normal 8 8" xfId="417"/>
    <cellStyle name="Normal 9" xfId="57"/>
    <cellStyle name="Normal 9 2" xfId="76"/>
    <cellStyle name="Normal 9 2 2" xfId="110"/>
    <cellStyle name="Normal 9 2 2 2" xfId="169"/>
    <cellStyle name="Normal 9 2 2 2 2" xfId="403"/>
    <cellStyle name="Normal 9 2 2 2 2 2" xfId="639"/>
    <cellStyle name="Normal 9 2 2 2 3" xfId="522"/>
    <cellStyle name="Normal 9 2 2 3" xfId="227"/>
    <cellStyle name="Normal 9 2 2 3 2" xfId="580"/>
    <cellStyle name="Normal 9 2 2 4" xfId="285"/>
    <cellStyle name="Normal 9 2 2 5" xfId="343"/>
    <cellStyle name="Normal 9 2 2 6" xfId="463"/>
    <cellStyle name="Normal 9 2 3" xfId="140"/>
    <cellStyle name="Normal 9 2 3 2" xfId="374"/>
    <cellStyle name="Normal 9 2 3 2 2" xfId="610"/>
    <cellStyle name="Normal 9 2 3 3" xfId="493"/>
    <cellStyle name="Normal 9 2 4" xfId="198"/>
    <cellStyle name="Normal 9 2 4 2" xfId="551"/>
    <cellStyle name="Normal 9 2 5" xfId="256"/>
    <cellStyle name="Normal 9 2 6" xfId="314"/>
    <cellStyle name="Normal 9 2 7" xfId="434"/>
    <cellStyle name="Normal 9 3" xfId="96"/>
    <cellStyle name="Normal 9 3 2" xfId="155"/>
    <cellStyle name="Normal 9 3 2 2" xfId="389"/>
    <cellStyle name="Normal 9 3 2 2 2" xfId="625"/>
    <cellStyle name="Normal 9 3 2 3" xfId="508"/>
    <cellStyle name="Normal 9 3 3" xfId="213"/>
    <cellStyle name="Normal 9 3 3 2" xfId="566"/>
    <cellStyle name="Normal 9 3 4" xfId="271"/>
    <cellStyle name="Normal 9 3 5" xfId="329"/>
    <cellStyle name="Normal 9 3 6" xfId="449"/>
    <cellStyle name="Normal 9 4" xfId="126"/>
    <cellStyle name="Normal 9 4 2" xfId="360"/>
    <cellStyle name="Normal 9 4 2 2" xfId="596"/>
    <cellStyle name="Normal 9 4 3" xfId="479"/>
    <cellStyle name="Normal 9 5" xfId="184"/>
    <cellStyle name="Normal 9 5 2" xfId="537"/>
    <cellStyle name="Normal 9 6" xfId="242"/>
    <cellStyle name="Normal 9 7" xfId="300"/>
    <cellStyle name="Normal 9 8" xfId="420"/>
    <cellStyle name="normalvalue" xfId="410"/>
    <cellStyle name="Note" xfId="52"/>
    <cellStyle name="Note 2" xfId="62"/>
    <cellStyle name="Note 2 2" xfId="80"/>
    <cellStyle name="Note 2 2 2" xfId="651"/>
    <cellStyle name="Note 2 3" xfId="652"/>
    <cellStyle name="Note 3" xfId="63"/>
    <cellStyle name="Note 3 2" xfId="81"/>
    <cellStyle name="Note 3 2 2" xfId="653"/>
    <cellStyle name="Note 3 3" xfId="654"/>
    <cellStyle name="Note 4" xfId="75"/>
    <cellStyle name="Note 4 2" xfId="655"/>
    <cellStyle name="Note 5" xfId="95"/>
    <cellStyle name="Note 6" xfId="656"/>
    <cellStyle name="Output" xfId="53"/>
    <cellStyle name="Title" xfId="54"/>
    <cellStyle name="Total" xfId="55"/>
    <cellStyle name="uncolouredheader" xfId="409"/>
    <cellStyle name="Warning Text" xfId="56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L37" sqref="L37"/>
    </sheetView>
  </sheetViews>
  <sheetFormatPr defaultRowHeight="15"/>
  <cols>
    <col min="1" max="1" width="9.140625" style="4"/>
    <col min="2" max="4" width="7.42578125" style="1" customWidth="1"/>
    <col min="5" max="5" width="12.42578125" style="1" customWidth="1"/>
    <col min="6" max="13" width="7.42578125" style="1" customWidth="1"/>
    <col min="14" max="14" width="9.7109375" style="1" customWidth="1"/>
    <col min="15" max="16384" width="9.140625" style="1"/>
  </cols>
  <sheetData>
    <row r="1" spans="1:14" s="48" customFormat="1" ht="18">
      <c r="A1" s="78" t="s">
        <v>81</v>
      </c>
      <c r="B1" s="78"/>
    </row>
    <row r="2" spans="1:14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4" ht="18.75">
      <c r="A3" s="9" t="s">
        <v>1</v>
      </c>
    </row>
    <row r="4" spans="1:14" ht="15.75" thickBot="1">
      <c r="A4" s="4" t="s">
        <v>80</v>
      </c>
    </row>
    <row r="5" spans="1:14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4">
      <c r="A6" s="16">
        <v>2006</v>
      </c>
      <c r="B6" s="19">
        <v>21</v>
      </c>
      <c r="C6" s="20">
        <v>28</v>
      </c>
      <c r="D6" s="20">
        <v>26</v>
      </c>
      <c r="E6" s="20">
        <v>38</v>
      </c>
      <c r="F6" s="20">
        <v>33</v>
      </c>
      <c r="G6" s="20">
        <v>50</v>
      </c>
      <c r="H6" s="20">
        <v>50</v>
      </c>
      <c r="I6" s="20">
        <v>49</v>
      </c>
      <c r="J6" s="20">
        <v>39</v>
      </c>
      <c r="K6" s="20">
        <v>28</v>
      </c>
      <c r="L6" s="20">
        <v>35</v>
      </c>
      <c r="M6" s="21">
        <v>48</v>
      </c>
      <c r="N6" s="31">
        <v>445</v>
      </c>
    </row>
    <row r="7" spans="1:14">
      <c r="A7" s="13">
        <v>2007</v>
      </c>
      <c r="B7" s="22">
        <v>33</v>
      </c>
      <c r="C7" s="23">
        <v>28</v>
      </c>
      <c r="D7" s="23">
        <v>27</v>
      </c>
      <c r="E7" s="23">
        <v>30</v>
      </c>
      <c r="F7" s="23">
        <v>39</v>
      </c>
      <c r="G7" s="23">
        <v>50</v>
      </c>
      <c r="H7" s="23">
        <v>57</v>
      </c>
      <c r="I7" s="23">
        <v>51</v>
      </c>
      <c r="J7" s="23">
        <v>50</v>
      </c>
      <c r="K7" s="23">
        <v>32</v>
      </c>
      <c r="L7" s="23">
        <v>34</v>
      </c>
      <c r="M7" s="24">
        <v>40</v>
      </c>
      <c r="N7" s="31">
        <v>471</v>
      </c>
    </row>
    <row r="8" spans="1:14">
      <c r="A8" s="13">
        <v>2008</v>
      </c>
      <c r="B8" s="22">
        <v>32</v>
      </c>
      <c r="C8" s="23">
        <v>24</v>
      </c>
      <c r="D8" s="23">
        <v>26</v>
      </c>
      <c r="E8" s="23">
        <v>32</v>
      </c>
      <c r="F8" s="23">
        <v>35</v>
      </c>
      <c r="G8" s="23">
        <v>45</v>
      </c>
      <c r="H8" s="23">
        <v>50</v>
      </c>
      <c r="I8" s="23">
        <v>44</v>
      </c>
      <c r="J8" s="23">
        <v>34</v>
      </c>
      <c r="K8" s="23">
        <v>32</v>
      </c>
      <c r="L8" s="23">
        <v>26</v>
      </c>
      <c r="M8" s="24">
        <v>17</v>
      </c>
      <c r="N8" s="31">
        <v>397</v>
      </c>
    </row>
    <row r="9" spans="1:14">
      <c r="A9" s="13">
        <v>2009</v>
      </c>
      <c r="B9" s="22">
        <v>26</v>
      </c>
      <c r="C9" s="23">
        <v>15</v>
      </c>
      <c r="D9" s="23">
        <v>13</v>
      </c>
      <c r="E9" s="23">
        <v>33</v>
      </c>
      <c r="F9" s="23">
        <v>32</v>
      </c>
      <c r="G9" s="23">
        <v>31</v>
      </c>
      <c r="H9" s="23">
        <v>42</v>
      </c>
      <c r="I9" s="23">
        <v>41</v>
      </c>
      <c r="J9" s="23">
        <v>34</v>
      </c>
      <c r="K9" s="23">
        <v>29</v>
      </c>
      <c r="L9" s="23">
        <v>25</v>
      </c>
      <c r="M9" s="24">
        <v>37</v>
      </c>
      <c r="N9" s="31">
        <v>358</v>
      </c>
    </row>
    <row r="10" spans="1:14">
      <c r="A10" s="13" t="s">
        <v>15</v>
      </c>
      <c r="B10" s="22">
        <v>23</v>
      </c>
      <c r="C10" s="23">
        <v>8</v>
      </c>
      <c r="D10" s="23">
        <v>13</v>
      </c>
      <c r="E10" s="23">
        <v>15</v>
      </c>
      <c r="F10" s="23">
        <v>26</v>
      </c>
      <c r="G10" s="23">
        <v>30</v>
      </c>
      <c r="H10" s="23">
        <v>37</v>
      </c>
      <c r="I10" s="23">
        <v>26</v>
      </c>
      <c r="J10" s="23">
        <v>28</v>
      </c>
      <c r="K10" s="23">
        <v>22</v>
      </c>
      <c r="L10" s="23">
        <v>22</v>
      </c>
      <c r="M10" s="24">
        <v>16</v>
      </c>
      <c r="N10" s="31">
        <v>266</v>
      </c>
    </row>
    <row r="11" spans="1:14">
      <c r="A11" s="13">
        <v>2011</v>
      </c>
      <c r="B11" s="22">
        <v>20</v>
      </c>
      <c r="C11" s="23">
        <v>25</v>
      </c>
      <c r="D11" s="23">
        <v>18</v>
      </c>
      <c r="E11" s="23">
        <v>17</v>
      </c>
      <c r="F11" s="23">
        <v>29</v>
      </c>
      <c r="G11" s="23">
        <v>42</v>
      </c>
      <c r="H11" s="23">
        <v>41</v>
      </c>
      <c r="I11" s="23">
        <v>27</v>
      </c>
      <c r="J11" s="23">
        <v>30</v>
      </c>
      <c r="K11" s="23">
        <v>25</v>
      </c>
      <c r="L11" s="23">
        <v>17</v>
      </c>
      <c r="M11" s="24">
        <v>28</v>
      </c>
      <c r="N11" s="31">
        <v>319</v>
      </c>
    </row>
    <row r="12" spans="1:14">
      <c r="A12" s="13">
        <v>2012</v>
      </c>
      <c r="B12" s="22">
        <v>17</v>
      </c>
      <c r="C12" s="23">
        <v>17</v>
      </c>
      <c r="D12" s="23">
        <v>16</v>
      </c>
      <c r="E12" s="23">
        <v>23</v>
      </c>
      <c r="F12" s="23">
        <v>19</v>
      </c>
      <c r="G12" s="23">
        <v>25</v>
      </c>
      <c r="H12" s="23">
        <v>33</v>
      </c>
      <c r="I12" s="23">
        <v>31</v>
      </c>
      <c r="J12" s="23">
        <v>29</v>
      </c>
      <c r="K12" s="23">
        <v>23</v>
      </c>
      <c r="L12" s="23">
        <v>26</v>
      </c>
      <c r="M12" s="24">
        <v>26</v>
      </c>
      <c r="N12" s="31">
        <v>285</v>
      </c>
    </row>
    <row r="13" spans="1:14" s="7" customFormat="1">
      <c r="A13" s="14">
        <v>2013</v>
      </c>
      <c r="B13" s="25">
        <v>17</v>
      </c>
      <c r="C13" s="26">
        <v>16</v>
      </c>
      <c r="D13" s="26">
        <v>13</v>
      </c>
      <c r="E13" s="26">
        <v>14</v>
      </c>
      <c r="F13" s="26">
        <v>25</v>
      </c>
      <c r="G13" s="26">
        <v>27</v>
      </c>
      <c r="H13" s="26">
        <v>33</v>
      </c>
      <c r="I13" s="26">
        <v>28</v>
      </c>
      <c r="J13" s="26">
        <v>18</v>
      </c>
      <c r="K13" s="26">
        <v>19</v>
      </c>
      <c r="L13" s="26">
        <v>28</v>
      </c>
      <c r="M13" s="27">
        <v>22</v>
      </c>
      <c r="N13" s="31">
        <v>260</v>
      </c>
    </row>
    <row r="14" spans="1:14" s="7" customFormat="1">
      <c r="A14" s="37">
        <v>2014</v>
      </c>
      <c r="B14" s="33">
        <v>18</v>
      </c>
      <c r="C14" s="34">
        <v>17</v>
      </c>
      <c r="D14" s="34">
        <v>21</v>
      </c>
      <c r="E14" s="34">
        <v>19</v>
      </c>
      <c r="F14" s="34">
        <v>22</v>
      </c>
      <c r="G14" s="34">
        <v>28</v>
      </c>
      <c r="H14" s="34">
        <v>27</v>
      </c>
      <c r="I14" s="34">
        <v>25</v>
      </c>
      <c r="J14" s="34">
        <v>32</v>
      </c>
      <c r="K14" s="34">
        <v>15</v>
      </c>
      <c r="L14" s="34">
        <v>16</v>
      </c>
      <c r="M14" s="35">
        <v>30</v>
      </c>
      <c r="N14" s="31">
        <v>270</v>
      </c>
    </row>
    <row r="15" spans="1:14" s="7" customFormat="1" ht="15.75" thickBot="1">
      <c r="A15" s="15" t="s">
        <v>41</v>
      </c>
      <c r="B15" s="28">
        <v>13</v>
      </c>
      <c r="C15" s="29">
        <v>18</v>
      </c>
      <c r="D15" s="29">
        <v>13</v>
      </c>
      <c r="E15" s="29">
        <v>13</v>
      </c>
      <c r="F15" s="29">
        <v>18</v>
      </c>
      <c r="G15" s="29">
        <v>31</v>
      </c>
      <c r="H15" s="29">
        <v>29</v>
      </c>
      <c r="I15" s="29">
        <v>24</v>
      </c>
      <c r="J15" s="29">
        <v>30</v>
      </c>
      <c r="K15" s="29">
        <v>29</v>
      </c>
      <c r="L15" s="29">
        <v>19</v>
      </c>
      <c r="M15" s="30">
        <v>23</v>
      </c>
      <c r="N15" s="31">
        <v>260</v>
      </c>
    </row>
    <row r="16" spans="1:14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5" width="9.5703125" style="2" customWidth="1"/>
    <col min="16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/>
      <c r="C6" s="20"/>
      <c r="D6" s="20">
        <v>1</v>
      </c>
      <c r="E6" s="20"/>
      <c r="F6" s="20">
        <v>1</v>
      </c>
      <c r="G6" s="20">
        <v>2</v>
      </c>
      <c r="H6" s="20">
        <v>3</v>
      </c>
      <c r="I6" s="20"/>
      <c r="J6" s="20">
        <v>1</v>
      </c>
      <c r="K6" s="20">
        <v>2</v>
      </c>
      <c r="L6" s="20">
        <v>2</v>
      </c>
      <c r="M6" s="21"/>
      <c r="N6" s="31">
        <v>12</v>
      </c>
    </row>
    <row r="7" spans="1:15" s="1" customFormat="1">
      <c r="A7" s="13">
        <v>2007</v>
      </c>
      <c r="B7" s="22">
        <v>1</v>
      </c>
      <c r="C7" s="23"/>
      <c r="D7" s="23"/>
      <c r="E7" s="23">
        <v>1</v>
      </c>
      <c r="F7" s="23">
        <v>1</v>
      </c>
      <c r="G7" s="23">
        <v>1</v>
      </c>
      <c r="H7" s="23">
        <v>2</v>
      </c>
      <c r="I7" s="23">
        <v>3</v>
      </c>
      <c r="J7" s="23">
        <v>5</v>
      </c>
      <c r="K7" s="23">
        <v>1</v>
      </c>
      <c r="L7" s="23">
        <v>2</v>
      </c>
      <c r="M7" s="24">
        <v>2</v>
      </c>
      <c r="N7" s="31">
        <v>19</v>
      </c>
    </row>
    <row r="8" spans="1:15" s="1" customFormat="1">
      <c r="A8" s="13">
        <v>2008</v>
      </c>
      <c r="B8" s="22"/>
      <c r="C8" s="23">
        <v>2</v>
      </c>
      <c r="D8" s="23"/>
      <c r="E8" s="23">
        <v>3</v>
      </c>
      <c r="F8" s="23">
        <v>1</v>
      </c>
      <c r="G8" s="23"/>
      <c r="H8" s="23">
        <v>1</v>
      </c>
      <c r="I8" s="23"/>
      <c r="J8" s="23"/>
      <c r="K8" s="23">
        <v>1</v>
      </c>
      <c r="L8" s="23">
        <v>2</v>
      </c>
      <c r="M8" s="24"/>
      <c r="N8" s="31">
        <v>10</v>
      </c>
    </row>
    <row r="9" spans="1:15" s="1" customFormat="1">
      <c r="A9" s="13">
        <v>2009</v>
      </c>
      <c r="B9" s="22">
        <v>2</v>
      </c>
      <c r="C9" s="23">
        <v>1</v>
      </c>
      <c r="D9" s="23"/>
      <c r="E9" s="23"/>
      <c r="F9" s="23">
        <v>2</v>
      </c>
      <c r="G9" s="23">
        <v>1</v>
      </c>
      <c r="H9" s="23">
        <v>1</v>
      </c>
      <c r="I9" s="23">
        <v>2</v>
      </c>
      <c r="J9" s="23"/>
      <c r="K9" s="23">
        <v>2</v>
      </c>
      <c r="L9" s="23"/>
      <c r="M9" s="24"/>
      <c r="N9" s="31">
        <v>11</v>
      </c>
    </row>
    <row r="10" spans="1:15" s="1" customFormat="1">
      <c r="A10" s="13">
        <v>2010</v>
      </c>
      <c r="B10" s="22"/>
      <c r="C10" s="23"/>
      <c r="D10" s="23">
        <v>1</v>
      </c>
      <c r="E10" s="23"/>
      <c r="F10" s="23">
        <v>1</v>
      </c>
      <c r="G10" s="23"/>
      <c r="H10" s="23">
        <v>1</v>
      </c>
      <c r="I10" s="23">
        <v>3</v>
      </c>
      <c r="J10" s="23"/>
      <c r="K10" s="23">
        <v>3</v>
      </c>
      <c r="L10" s="23"/>
      <c r="M10" s="24">
        <v>1</v>
      </c>
      <c r="N10" s="31">
        <v>10</v>
      </c>
    </row>
    <row r="11" spans="1:15" s="1" customFormat="1">
      <c r="A11" s="13">
        <v>2011</v>
      </c>
      <c r="B11" s="22"/>
      <c r="C11" s="23">
        <v>1</v>
      </c>
      <c r="D11" s="23"/>
      <c r="E11" s="23"/>
      <c r="F11" s="23"/>
      <c r="G11" s="23">
        <v>1</v>
      </c>
      <c r="H11" s="23"/>
      <c r="I11" s="23"/>
      <c r="J11" s="23">
        <v>1</v>
      </c>
      <c r="K11" s="23"/>
      <c r="L11" s="23"/>
      <c r="M11" s="24"/>
      <c r="N11" s="31">
        <v>3</v>
      </c>
    </row>
    <row r="12" spans="1:15" s="1" customFormat="1">
      <c r="A12" s="13">
        <v>2012</v>
      </c>
      <c r="B12" s="41"/>
      <c r="C12" s="38">
        <v>1</v>
      </c>
      <c r="D12" s="38"/>
      <c r="E12" s="38"/>
      <c r="F12" s="38"/>
      <c r="G12" s="38">
        <v>1</v>
      </c>
      <c r="H12" s="38"/>
      <c r="I12" s="38"/>
      <c r="J12" s="38"/>
      <c r="K12" s="38"/>
      <c r="L12" s="38"/>
      <c r="M12" s="36">
        <v>1</v>
      </c>
      <c r="N12" s="31">
        <v>3</v>
      </c>
    </row>
    <row r="13" spans="1:15" s="7" customFormat="1">
      <c r="A13" s="13">
        <v>2013</v>
      </c>
      <c r="B13" s="41"/>
      <c r="C13" s="38">
        <v>2</v>
      </c>
      <c r="D13" s="38">
        <v>1</v>
      </c>
      <c r="E13" s="38">
        <v>1</v>
      </c>
      <c r="F13" s="38"/>
      <c r="G13" s="38">
        <v>1</v>
      </c>
      <c r="H13" s="38"/>
      <c r="I13" s="38"/>
      <c r="J13" s="38"/>
      <c r="K13" s="38"/>
      <c r="L13" s="38">
        <v>1</v>
      </c>
      <c r="M13" s="36"/>
      <c r="N13" s="31">
        <v>6</v>
      </c>
    </row>
    <row r="14" spans="1:15" s="7" customFormat="1">
      <c r="A14" s="37">
        <v>2014</v>
      </c>
      <c r="B14" s="44">
        <v>1</v>
      </c>
      <c r="C14" s="42"/>
      <c r="D14" s="42"/>
      <c r="E14" s="42"/>
      <c r="F14" s="42"/>
      <c r="G14" s="42">
        <v>3</v>
      </c>
      <c r="H14" s="42"/>
      <c r="I14" s="42">
        <v>4</v>
      </c>
      <c r="J14" s="42"/>
      <c r="K14" s="42"/>
      <c r="L14" s="42"/>
      <c r="M14" s="40"/>
      <c r="N14" s="31">
        <v>8</v>
      </c>
    </row>
    <row r="15" spans="1:15" s="7" customFormat="1" ht="15.75" thickBot="1">
      <c r="A15" s="15" t="s">
        <v>41</v>
      </c>
      <c r="B15" s="28">
        <v>2</v>
      </c>
      <c r="C15" s="29"/>
      <c r="D15" s="29"/>
      <c r="E15" s="29"/>
      <c r="F15" s="29">
        <v>1</v>
      </c>
      <c r="G15" s="29">
        <v>2</v>
      </c>
      <c r="H15" s="29"/>
      <c r="I15" s="29">
        <v>1</v>
      </c>
      <c r="J15" s="29">
        <v>2</v>
      </c>
      <c r="K15" s="29">
        <v>1</v>
      </c>
      <c r="L15" s="29"/>
      <c r="M15" s="30"/>
      <c r="N15" s="31">
        <v>9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/>
      <c r="C6" s="20">
        <v>1</v>
      </c>
      <c r="D6" s="20">
        <v>1</v>
      </c>
      <c r="E6" s="20"/>
      <c r="F6" s="20">
        <v>1</v>
      </c>
      <c r="G6" s="20">
        <v>1</v>
      </c>
      <c r="H6" s="20">
        <v>3</v>
      </c>
      <c r="I6" s="20">
        <v>2</v>
      </c>
      <c r="J6" s="20">
        <v>2</v>
      </c>
      <c r="K6" s="20"/>
      <c r="L6" s="20">
        <v>1</v>
      </c>
      <c r="M6" s="21">
        <v>1</v>
      </c>
      <c r="N6" s="31">
        <v>13</v>
      </c>
    </row>
    <row r="7" spans="1:15" s="1" customFormat="1">
      <c r="A7" s="13">
        <v>2007</v>
      </c>
      <c r="B7" s="22">
        <v>2</v>
      </c>
      <c r="C7" s="23"/>
      <c r="D7" s="23"/>
      <c r="E7" s="23">
        <v>1</v>
      </c>
      <c r="F7" s="23">
        <v>1</v>
      </c>
      <c r="G7" s="23">
        <v>1</v>
      </c>
      <c r="H7" s="23">
        <v>2</v>
      </c>
      <c r="I7" s="23">
        <v>7</v>
      </c>
      <c r="J7" s="23">
        <v>6</v>
      </c>
      <c r="K7" s="23">
        <v>2</v>
      </c>
      <c r="L7" s="23">
        <v>2</v>
      </c>
      <c r="M7" s="24">
        <v>3</v>
      </c>
      <c r="N7" s="31">
        <v>27</v>
      </c>
    </row>
    <row r="8" spans="1:15" s="1" customFormat="1">
      <c r="A8" s="13">
        <v>2008</v>
      </c>
      <c r="B8" s="22"/>
      <c r="C8" s="23">
        <v>3</v>
      </c>
      <c r="D8" s="23">
        <v>1</v>
      </c>
      <c r="E8" s="23"/>
      <c r="F8" s="23"/>
      <c r="G8" s="23">
        <v>3</v>
      </c>
      <c r="H8" s="23">
        <v>2</v>
      </c>
      <c r="I8" s="23">
        <v>4</v>
      </c>
      <c r="J8" s="23">
        <v>3</v>
      </c>
      <c r="K8" s="23">
        <v>3</v>
      </c>
      <c r="L8" s="23">
        <v>2</v>
      </c>
      <c r="M8" s="24"/>
      <c r="N8" s="31">
        <v>21</v>
      </c>
    </row>
    <row r="9" spans="1:15" s="1" customFormat="1">
      <c r="A9" s="13">
        <v>2009</v>
      </c>
      <c r="B9" s="22"/>
      <c r="C9" s="23"/>
      <c r="D9" s="23">
        <v>1</v>
      </c>
      <c r="E9" s="23"/>
      <c r="F9" s="23"/>
      <c r="G9" s="23"/>
      <c r="H9" s="23">
        <v>2</v>
      </c>
      <c r="I9" s="23">
        <v>1</v>
      </c>
      <c r="J9" s="23">
        <v>1</v>
      </c>
      <c r="K9" s="23"/>
      <c r="L9" s="23">
        <v>2</v>
      </c>
      <c r="M9" s="24"/>
      <c r="N9" s="31">
        <v>7</v>
      </c>
    </row>
    <row r="10" spans="1:15" s="1" customFormat="1">
      <c r="A10" s="13">
        <v>2010</v>
      </c>
      <c r="B10" s="22"/>
      <c r="C10" s="23">
        <v>1</v>
      </c>
      <c r="D10" s="23">
        <v>1</v>
      </c>
      <c r="E10" s="23"/>
      <c r="F10" s="23">
        <v>1</v>
      </c>
      <c r="G10" s="23"/>
      <c r="H10" s="23">
        <v>5</v>
      </c>
      <c r="I10" s="23">
        <v>1</v>
      </c>
      <c r="J10" s="23"/>
      <c r="K10" s="23"/>
      <c r="L10" s="23"/>
      <c r="M10" s="24">
        <v>1</v>
      </c>
      <c r="N10" s="31">
        <v>10</v>
      </c>
    </row>
    <row r="11" spans="1:15" s="1" customFormat="1">
      <c r="A11" s="13">
        <v>2011</v>
      </c>
      <c r="B11" s="41">
        <v>3</v>
      </c>
      <c r="C11" s="38">
        <v>3</v>
      </c>
      <c r="D11" s="38"/>
      <c r="E11" s="38"/>
      <c r="F11" s="38">
        <v>3</v>
      </c>
      <c r="G11" s="38">
        <v>3</v>
      </c>
      <c r="H11" s="38">
        <v>1</v>
      </c>
      <c r="I11" s="38">
        <v>1</v>
      </c>
      <c r="J11" s="38"/>
      <c r="K11" s="38">
        <v>3</v>
      </c>
      <c r="L11" s="38">
        <v>2</v>
      </c>
      <c r="M11" s="36">
        <v>1</v>
      </c>
      <c r="N11" s="31">
        <v>20</v>
      </c>
    </row>
    <row r="12" spans="1:15" s="1" customFormat="1">
      <c r="A12" s="13">
        <v>2012</v>
      </c>
      <c r="B12" s="41"/>
      <c r="C12" s="38">
        <v>2</v>
      </c>
      <c r="D12" s="38"/>
      <c r="E12" s="38"/>
      <c r="F12" s="38"/>
      <c r="G12" s="38">
        <v>1</v>
      </c>
      <c r="H12" s="38">
        <v>6</v>
      </c>
      <c r="I12" s="38">
        <v>3</v>
      </c>
      <c r="J12" s="38">
        <v>1</v>
      </c>
      <c r="K12" s="38"/>
      <c r="L12" s="38"/>
      <c r="M12" s="36">
        <v>2</v>
      </c>
      <c r="N12" s="31">
        <v>15</v>
      </c>
    </row>
    <row r="13" spans="1:15" s="7" customFormat="1">
      <c r="A13" s="13">
        <v>2013</v>
      </c>
      <c r="B13" s="41">
        <v>1</v>
      </c>
      <c r="C13" s="38">
        <v>1</v>
      </c>
      <c r="D13" s="38">
        <v>1</v>
      </c>
      <c r="E13" s="38"/>
      <c r="F13" s="38">
        <v>1</v>
      </c>
      <c r="G13" s="38">
        <v>5</v>
      </c>
      <c r="H13" s="38">
        <v>3</v>
      </c>
      <c r="I13" s="38">
        <v>2</v>
      </c>
      <c r="J13" s="38"/>
      <c r="K13" s="38">
        <v>2</v>
      </c>
      <c r="L13" s="38"/>
      <c r="M13" s="36">
        <v>1</v>
      </c>
      <c r="N13" s="31">
        <v>17</v>
      </c>
    </row>
    <row r="14" spans="1:15" s="7" customFormat="1">
      <c r="A14" s="37">
        <v>2014</v>
      </c>
      <c r="B14" s="44">
        <v>2</v>
      </c>
      <c r="C14" s="42">
        <v>1</v>
      </c>
      <c r="D14" s="42"/>
      <c r="E14" s="42">
        <v>1</v>
      </c>
      <c r="F14" s="42">
        <v>2</v>
      </c>
      <c r="G14" s="42"/>
      <c r="H14" s="42">
        <v>5</v>
      </c>
      <c r="I14" s="42"/>
      <c r="J14" s="42">
        <v>1</v>
      </c>
      <c r="K14" s="42"/>
      <c r="L14" s="42">
        <v>1</v>
      </c>
      <c r="M14" s="40"/>
      <c r="N14" s="31">
        <v>13</v>
      </c>
    </row>
    <row r="15" spans="1:15" s="7" customFormat="1" ht="15.75" thickBot="1">
      <c r="A15" s="15" t="s">
        <v>41</v>
      </c>
      <c r="B15" s="28"/>
      <c r="C15" s="29">
        <v>2</v>
      </c>
      <c r="D15" s="29"/>
      <c r="E15" s="29"/>
      <c r="F15" s="29">
        <v>2</v>
      </c>
      <c r="G15" s="29">
        <v>4</v>
      </c>
      <c r="H15" s="29"/>
      <c r="I15" s="29">
        <v>1</v>
      </c>
      <c r="J15" s="29"/>
      <c r="K15" s="29">
        <v>4</v>
      </c>
      <c r="L15" s="29"/>
      <c r="M15" s="30">
        <v>1</v>
      </c>
      <c r="N15" s="31">
        <v>14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5" width="9.140625" style="2" customWidth="1"/>
    <col min="16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/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3</v>
      </c>
      <c r="I6" s="20">
        <v>6</v>
      </c>
      <c r="J6" s="20">
        <v>4</v>
      </c>
      <c r="K6" s="20">
        <v>3</v>
      </c>
      <c r="L6" s="20">
        <v>8</v>
      </c>
      <c r="M6" s="21">
        <v>11</v>
      </c>
      <c r="N6" s="31">
        <v>60</v>
      </c>
    </row>
    <row r="7" spans="1:15" s="1" customFormat="1">
      <c r="A7" s="13">
        <v>2007</v>
      </c>
      <c r="B7" s="22">
        <v>9</v>
      </c>
      <c r="C7" s="23">
        <v>2</v>
      </c>
      <c r="D7" s="23">
        <v>5</v>
      </c>
      <c r="E7" s="23">
        <v>5</v>
      </c>
      <c r="F7" s="23">
        <v>7</v>
      </c>
      <c r="G7" s="23">
        <v>5</v>
      </c>
      <c r="H7" s="23">
        <v>11</v>
      </c>
      <c r="I7" s="23">
        <v>6</v>
      </c>
      <c r="J7" s="23">
        <v>3</v>
      </c>
      <c r="K7" s="23">
        <v>5</v>
      </c>
      <c r="L7" s="23">
        <v>9</v>
      </c>
      <c r="M7" s="24">
        <v>2</v>
      </c>
      <c r="N7" s="31">
        <v>69</v>
      </c>
    </row>
    <row r="8" spans="1:15" s="1" customFormat="1">
      <c r="A8" s="13">
        <v>2008</v>
      </c>
      <c r="B8" s="22">
        <v>3</v>
      </c>
      <c r="C8" s="23">
        <v>2</v>
      </c>
      <c r="D8" s="23">
        <v>6</v>
      </c>
      <c r="E8" s="23">
        <v>6</v>
      </c>
      <c r="F8" s="23">
        <v>4</v>
      </c>
      <c r="G8" s="23">
        <v>6</v>
      </c>
      <c r="H8" s="23">
        <v>7</v>
      </c>
      <c r="I8" s="23">
        <v>3</v>
      </c>
      <c r="J8" s="23">
        <v>5</v>
      </c>
      <c r="K8" s="23">
        <v>9</v>
      </c>
      <c r="L8" s="23">
        <v>4</v>
      </c>
      <c r="M8" s="24"/>
      <c r="N8" s="31">
        <v>55</v>
      </c>
    </row>
    <row r="9" spans="1:15" s="1" customFormat="1">
      <c r="A9" s="13">
        <v>2009</v>
      </c>
      <c r="B9" s="22">
        <v>4</v>
      </c>
      <c r="C9" s="23">
        <v>2</v>
      </c>
      <c r="D9" s="23">
        <v>1</v>
      </c>
      <c r="E9" s="23">
        <v>8</v>
      </c>
      <c r="F9" s="23">
        <v>6</v>
      </c>
      <c r="G9" s="23">
        <v>3</v>
      </c>
      <c r="H9" s="23">
        <v>2</v>
      </c>
      <c r="I9" s="23">
        <v>2</v>
      </c>
      <c r="J9" s="23">
        <v>7</v>
      </c>
      <c r="K9" s="23">
        <v>2</v>
      </c>
      <c r="L9" s="23">
        <v>2</v>
      </c>
      <c r="M9" s="24">
        <v>4</v>
      </c>
      <c r="N9" s="31">
        <v>43</v>
      </c>
    </row>
    <row r="10" spans="1:15" s="1" customFormat="1">
      <c r="A10" s="13">
        <v>2010</v>
      </c>
      <c r="B10" s="22">
        <v>1</v>
      </c>
      <c r="C10" s="23">
        <v>1</v>
      </c>
      <c r="D10" s="23">
        <v>3</v>
      </c>
      <c r="E10" s="23">
        <v>2</v>
      </c>
      <c r="F10" s="23">
        <v>1</v>
      </c>
      <c r="G10" s="23">
        <v>8</v>
      </c>
      <c r="H10" s="23">
        <v>7</v>
      </c>
      <c r="I10" s="23">
        <v>2</v>
      </c>
      <c r="J10" s="23">
        <v>4</v>
      </c>
      <c r="K10" s="23">
        <v>1</v>
      </c>
      <c r="L10" s="23">
        <v>2</v>
      </c>
      <c r="M10" s="24">
        <v>2</v>
      </c>
      <c r="N10" s="31">
        <v>34</v>
      </c>
    </row>
    <row r="11" spans="1:15" s="1" customFormat="1">
      <c r="A11" s="13">
        <v>2011</v>
      </c>
      <c r="B11" s="22">
        <v>1</v>
      </c>
      <c r="C11" s="23">
        <v>3</v>
      </c>
      <c r="D11" s="23">
        <v>2</v>
      </c>
      <c r="E11" s="23">
        <v>2</v>
      </c>
      <c r="F11" s="23">
        <v>5</v>
      </c>
      <c r="G11" s="23">
        <v>7</v>
      </c>
      <c r="H11" s="23">
        <v>3</v>
      </c>
      <c r="I11" s="23">
        <v>3</v>
      </c>
      <c r="J11" s="23"/>
      <c r="K11" s="23">
        <v>6</v>
      </c>
      <c r="L11" s="23">
        <v>3</v>
      </c>
      <c r="M11" s="24">
        <v>3</v>
      </c>
      <c r="N11" s="31">
        <v>38</v>
      </c>
    </row>
    <row r="12" spans="1:15" s="1" customFormat="1">
      <c r="A12" s="13">
        <v>2012</v>
      </c>
      <c r="B12" s="22">
        <v>1</v>
      </c>
      <c r="C12" s="23">
        <v>1</v>
      </c>
      <c r="D12" s="23">
        <v>2</v>
      </c>
      <c r="E12" s="23">
        <v>1</v>
      </c>
      <c r="F12" s="23"/>
      <c r="G12" s="23">
        <v>3</v>
      </c>
      <c r="H12" s="23">
        <v>1</v>
      </c>
      <c r="I12" s="23">
        <v>4</v>
      </c>
      <c r="J12" s="23">
        <v>3</v>
      </c>
      <c r="K12" s="23">
        <v>4</v>
      </c>
      <c r="L12" s="23">
        <v>3</v>
      </c>
      <c r="M12" s="24">
        <v>2</v>
      </c>
      <c r="N12" s="31">
        <v>25</v>
      </c>
    </row>
    <row r="13" spans="1:15" s="7" customFormat="1">
      <c r="A13" s="14">
        <v>2013</v>
      </c>
      <c r="B13" s="41">
        <v>4</v>
      </c>
      <c r="C13" s="38">
        <v>5</v>
      </c>
      <c r="D13" s="38"/>
      <c r="E13" s="38">
        <v>1</v>
      </c>
      <c r="F13" s="38">
        <v>6</v>
      </c>
      <c r="G13" s="38">
        <v>1</v>
      </c>
      <c r="H13" s="38">
        <v>6</v>
      </c>
      <c r="I13" s="38">
        <v>3</v>
      </c>
      <c r="J13" s="38"/>
      <c r="K13" s="38">
        <v>4</v>
      </c>
      <c r="L13" s="38">
        <v>2</v>
      </c>
      <c r="M13" s="36">
        <v>6</v>
      </c>
      <c r="N13" s="31">
        <v>38</v>
      </c>
    </row>
    <row r="14" spans="1:15" s="7" customFormat="1">
      <c r="A14" s="32">
        <v>2014</v>
      </c>
      <c r="B14" s="44">
        <v>2</v>
      </c>
      <c r="C14" s="42">
        <v>1</v>
      </c>
      <c r="D14" s="42">
        <v>7</v>
      </c>
      <c r="E14" s="42">
        <v>3</v>
      </c>
      <c r="F14" s="42">
        <v>4</v>
      </c>
      <c r="G14" s="42">
        <v>4</v>
      </c>
      <c r="H14" s="42">
        <v>4</v>
      </c>
      <c r="I14" s="42">
        <v>7</v>
      </c>
      <c r="J14" s="42">
        <v>2</v>
      </c>
      <c r="K14" s="42"/>
      <c r="L14" s="42">
        <v>2</v>
      </c>
      <c r="M14" s="40">
        <v>2</v>
      </c>
      <c r="N14" s="31">
        <v>38</v>
      </c>
    </row>
    <row r="15" spans="1:15" s="7" customFormat="1" ht="15.75" thickBot="1">
      <c r="A15" s="15" t="s">
        <v>41</v>
      </c>
      <c r="B15" s="28">
        <v>2</v>
      </c>
      <c r="C15" s="29">
        <v>2</v>
      </c>
      <c r="D15" s="29">
        <v>3</v>
      </c>
      <c r="E15" s="29">
        <v>2</v>
      </c>
      <c r="F15" s="29">
        <v>2</v>
      </c>
      <c r="G15" s="29">
        <v>4</v>
      </c>
      <c r="H15" s="29">
        <v>3</v>
      </c>
      <c r="I15" s="29">
        <v>1</v>
      </c>
      <c r="J15" s="29">
        <v>4</v>
      </c>
      <c r="K15" s="29">
        <v>5</v>
      </c>
      <c r="L15" s="29">
        <v>2</v>
      </c>
      <c r="M15" s="30">
        <v>5</v>
      </c>
      <c r="N15" s="31">
        <v>35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5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5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5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>
        <v>1</v>
      </c>
      <c r="C6" s="20">
        <v>3</v>
      </c>
      <c r="D6" s="20">
        <v>1</v>
      </c>
      <c r="E6" s="20">
        <v>3</v>
      </c>
      <c r="F6" s="20">
        <v>5</v>
      </c>
      <c r="G6" s="20">
        <v>4</v>
      </c>
      <c r="H6" s="20">
        <v>6</v>
      </c>
      <c r="I6" s="20">
        <v>4</v>
      </c>
      <c r="J6" s="20">
        <v>9</v>
      </c>
      <c r="K6" s="20">
        <v>6</v>
      </c>
      <c r="L6" s="20">
        <v>3</v>
      </c>
      <c r="M6" s="21">
        <v>2</v>
      </c>
      <c r="N6" s="31">
        <v>47</v>
      </c>
    </row>
    <row r="7" spans="1:15" s="1" customFormat="1">
      <c r="A7" s="13">
        <v>2007</v>
      </c>
      <c r="B7" s="22">
        <v>3</v>
      </c>
      <c r="C7" s="23">
        <v>3</v>
      </c>
      <c r="D7" s="23">
        <v>3</v>
      </c>
      <c r="E7" s="23">
        <v>5</v>
      </c>
      <c r="F7" s="23">
        <v>2</v>
      </c>
      <c r="G7" s="23">
        <v>5</v>
      </c>
      <c r="H7" s="23">
        <v>4</v>
      </c>
      <c r="I7" s="23">
        <v>4</v>
      </c>
      <c r="J7" s="23">
        <v>5</v>
      </c>
      <c r="K7" s="23">
        <v>6</v>
      </c>
      <c r="L7" s="23">
        <v>9</v>
      </c>
      <c r="M7" s="24">
        <v>4</v>
      </c>
      <c r="N7" s="31">
        <v>53</v>
      </c>
    </row>
    <row r="8" spans="1:15" s="1" customFormat="1">
      <c r="A8" s="13">
        <v>2008</v>
      </c>
      <c r="B8" s="22">
        <v>7</v>
      </c>
      <c r="C8" s="23">
        <v>2</v>
      </c>
      <c r="D8" s="23">
        <v>1</v>
      </c>
      <c r="E8" s="23">
        <v>6</v>
      </c>
      <c r="F8" s="23">
        <v>3</v>
      </c>
      <c r="G8" s="23">
        <v>8</v>
      </c>
      <c r="H8" s="23">
        <v>3</v>
      </c>
      <c r="I8" s="23">
        <v>7</v>
      </c>
      <c r="J8" s="23">
        <v>2</v>
      </c>
      <c r="K8" s="23">
        <v>2</v>
      </c>
      <c r="L8" s="23">
        <v>2</v>
      </c>
      <c r="M8" s="24">
        <v>1</v>
      </c>
      <c r="N8" s="31">
        <v>44</v>
      </c>
    </row>
    <row r="9" spans="1:15" s="1" customFormat="1">
      <c r="A9" s="13">
        <v>2009</v>
      </c>
      <c r="B9" s="22">
        <v>4</v>
      </c>
      <c r="C9" s="23">
        <v>2</v>
      </c>
      <c r="D9" s="23">
        <v>3</v>
      </c>
      <c r="E9" s="23">
        <v>5</v>
      </c>
      <c r="F9" s="23"/>
      <c r="G9" s="23">
        <v>2</v>
      </c>
      <c r="H9" s="23">
        <v>6</v>
      </c>
      <c r="I9" s="23">
        <v>4</v>
      </c>
      <c r="J9" s="23">
        <v>4</v>
      </c>
      <c r="K9" s="23">
        <v>2</v>
      </c>
      <c r="L9" s="23">
        <v>2</v>
      </c>
      <c r="M9" s="24"/>
      <c r="N9" s="31">
        <v>34</v>
      </c>
    </row>
    <row r="10" spans="1:15" s="1" customFormat="1">
      <c r="A10" s="13">
        <v>2010</v>
      </c>
      <c r="B10" s="22">
        <v>2</v>
      </c>
      <c r="C10" s="23">
        <v>1</v>
      </c>
      <c r="D10" s="23"/>
      <c r="E10" s="23">
        <v>2</v>
      </c>
      <c r="F10" s="23">
        <v>4</v>
      </c>
      <c r="G10" s="23">
        <v>8</v>
      </c>
      <c r="H10" s="23">
        <v>2</v>
      </c>
      <c r="I10" s="23">
        <v>3</v>
      </c>
      <c r="J10" s="23">
        <v>4</v>
      </c>
      <c r="K10" s="23">
        <v>5</v>
      </c>
      <c r="L10" s="23">
        <v>1</v>
      </c>
      <c r="M10" s="24">
        <v>1</v>
      </c>
      <c r="N10" s="31">
        <v>33</v>
      </c>
    </row>
    <row r="11" spans="1:15" s="1" customFormat="1">
      <c r="A11" s="13">
        <v>2011</v>
      </c>
      <c r="B11" s="22">
        <v>1</v>
      </c>
      <c r="C11" s="23">
        <v>1</v>
      </c>
      <c r="D11" s="23">
        <v>3</v>
      </c>
      <c r="E11" s="23">
        <v>2</v>
      </c>
      <c r="F11" s="23">
        <v>1</v>
      </c>
      <c r="G11" s="23">
        <v>5</v>
      </c>
      <c r="H11" s="23">
        <v>4</v>
      </c>
      <c r="I11" s="23">
        <v>8</v>
      </c>
      <c r="J11" s="23">
        <v>8</v>
      </c>
      <c r="K11" s="23"/>
      <c r="L11" s="23"/>
      <c r="M11" s="24">
        <v>2</v>
      </c>
      <c r="N11" s="31">
        <v>35</v>
      </c>
    </row>
    <row r="12" spans="1:15" s="1" customFormat="1">
      <c r="A12" s="13">
        <v>2012</v>
      </c>
      <c r="B12" s="22">
        <v>3</v>
      </c>
      <c r="C12" s="23">
        <v>2</v>
      </c>
      <c r="D12" s="23">
        <v>2</v>
      </c>
      <c r="E12" s="23">
        <v>2</v>
      </c>
      <c r="F12" s="23">
        <v>5</v>
      </c>
      <c r="G12" s="23">
        <v>2</v>
      </c>
      <c r="H12" s="23">
        <v>5</v>
      </c>
      <c r="I12" s="23">
        <v>5</v>
      </c>
      <c r="J12" s="23">
        <v>3</v>
      </c>
      <c r="K12" s="23">
        <v>1</v>
      </c>
      <c r="L12" s="23">
        <v>1</v>
      </c>
      <c r="M12" s="24"/>
      <c r="N12" s="31">
        <v>31</v>
      </c>
    </row>
    <row r="13" spans="1:15" s="7" customFormat="1">
      <c r="A13" s="13">
        <v>2013</v>
      </c>
      <c r="B13" s="41">
        <v>2</v>
      </c>
      <c r="C13" s="38"/>
      <c r="D13" s="38">
        <v>3</v>
      </c>
      <c r="E13" s="38"/>
      <c r="F13" s="38">
        <v>1</v>
      </c>
      <c r="G13" s="38">
        <v>2</v>
      </c>
      <c r="H13" s="38">
        <v>3</v>
      </c>
      <c r="I13" s="38">
        <v>1</v>
      </c>
      <c r="J13" s="38">
        <v>2</v>
      </c>
      <c r="K13" s="38"/>
      <c r="L13" s="38">
        <v>5</v>
      </c>
      <c r="M13" s="36">
        <v>3</v>
      </c>
      <c r="N13" s="31">
        <v>22</v>
      </c>
    </row>
    <row r="14" spans="1:15" s="7" customFormat="1">
      <c r="A14" s="37">
        <v>2014</v>
      </c>
      <c r="B14" s="44">
        <v>1</v>
      </c>
      <c r="C14" s="42">
        <v>4</v>
      </c>
      <c r="D14" s="42">
        <v>3</v>
      </c>
      <c r="E14" s="42">
        <v>1</v>
      </c>
      <c r="F14" s="42">
        <v>3</v>
      </c>
      <c r="G14" s="42">
        <v>4</v>
      </c>
      <c r="H14" s="42">
        <v>5</v>
      </c>
      <c r="I14" s="42">
        <v>3</v>
      </c>
      <c r="J14" s="42">
        <v>4</v>
      </c>
      <c r="K14" s="42">
        <v>1</v>
      </c>
      <c r="L14" s="42">
        <v>3</v>
      </c>
      <c r="M14" s="40">
        <v>3</v>
      </c>
      <c r="N14" s="31">
        <v>35</v>
      </c>
    </row>
    <row r="15" spans="1:15" s="7" customFormat="1" ht="15.75" thickBot="1">
      <c r="A15" s="15" t="s">
        <v>41</v>
      </c>
      <c r="B15" s="28">
        <v>1</v>
      </c>
      <c r="C15" s="29">
        <v>1</v>
      </c>
      <c r="D15" s="29">
        <v>2</v>
      </c>
      <c r="E15" s="29">
        <v>2</v>
      </c>
      <c r="F15" s="29"/>
      <c r="G15" s="29">
        <v>1</v>
      </c>
      <c r="H15" s="29">
        <v>1</v>
      </c>
      <c r="I15" s="29">
        <v>1</v>
      </c>
      <c r="J15" s="29">
        <v>2</v>
      </c>
      <c r="K15" s="29">
        <v>1</v>
      </c>
      <c r="L15" s="29">
        <v>1</v>
      </c>
      <c r="M15" s="30">
        <v>1</v>
      </c>
      <c r="N15" s="31">
        <v>14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/>
      <c r="C6" s="20">
        <v>2</v>
      </c>
      <c r="D6" s="20"/>
      <c r="E6" s="20">
        <v>2</v>
      </c>
      <c r="F6" s="20">
        <v>2</v>
      </c>
      <c r="G6" s="20"/>
      <c r="H6" s="20">
        <v>1</v>
      </c>
      <c r="I6" s="20">
        <v>3</v>
      </c>
      <c r="J6" s="20">
        <v>2</v>
      </c>
      <c r="K6" s="20">
        <v>1</v>
      </c>
      <c r="L6" s="20"/>
      <c r="M6" s="21"/>
      <c r="N6" s="31">
        <v>13</v>
      </c>
    </row>
    <row r="7" spans="1:15" s="1" customFormat="1">
      <c r="A7" s="13">
        <v>2007</v>
      </c>
      <c r="B7" s="22">
        <v>2</v>
      </c>
      <c r="C7" s="23"/>
      <c r="D7" s="23"/>
      <c r="E7" s="23"/>
      <c r="F7" s="23">
        <v>1</v>
      </c>
      <c r="G7" s="23">
        <v>1</v>
      </c>
      <c r="H7" s="23"/>
      <c r="I7" s="23">
        <v>2</v>
      </c>
      <c r="J7" s="23"/>
      <c r="K7" s="23"/>
      <c r="L7" s="23">
        <v>1</v>
      </c>
      <c r="M7" s="24"/>
      <c r="N7" s="31">
        <v>7</v>
      </c>
    </row>
    <row r="8" spans="1:15" s="1" customFormat="1">
      <c r="A8" s="13">
        <v>2008</v>
      </c>
      <c r="B8" s="22">
        <v>2</v>
      </c>
      <c r="C8" s="23"/>
      <c r="D8" s="23">
        <v>3</v>
      </c>
      <c r="E8" s="23">
        <v>2</v>
      </c>
      <c r="F8" s="23">
        <v>3</v>
      </c>
      <c r="G8" s="23">
        <v>2</v>
      </c>
      <c r="H8" s="23">
        <v>2</v>
      </c>
      <c r="I8" s="23"/>
      <c r="J8" s="23">
        <v>1</v>
      </c>
      <c r="K8" s="23"/>
      <c r="L8" s="23"/>
      <c r="M8" s="24"/>
      <c r="N8" s="31">
        <v>15</v>
      </c>
    </row>
    <row r="9" spans="1:15" s="1" customFormat="1">
      <c r="A9" s="13">
        <v>2009</v>
      </c>
      <c r="B9" s="22">
        <v>1</v>
      </c>
      <c r="C9" s="23"/>
      <c r="D9" s="23"/>
      <c r="E9" s="23">
        <v>1</v>
      </c>
      <c r="F9" s="23"/>
      <c r="G9" s="23">
        <v>1</v>
      </c>
      <c r="H9" s="23"/>
      <c r="I9" s="23">
        <v>1</v>
      </c>
      <c r="J9" s="23">
        <v>1</v>
      </c>
      <c r="K9" s="23">
        <v>2</v>
      </c>
      <c r="L9" s="23"/>
      <c r="M9" s="24">
        <v>1</v>
      </c>
      <c r="N9" s="31">
        <v>8</v>
      </c>
    </row>
    <row r="10" spans="1:15" s="1" customFormat="1">
      <c r="A10" s="13">
        <v>2010</v>
      </c>
      <c r="B10" s="22">
        <v>4</v>
      </c>
      <c r="C10" s="23"/>
      <c r="D10" s="23"/>
      <c r="E10" s="23"/>
      <c r="F10" s="23">
        <v>1</v>
      </c>
      <c r="G10" s="23"/>
      <c r="H10" s="23"/>
      <c r="I10" s="23">
        <v>1</v>
      </c>
      <c r="J10" s="23"/>
      <c r="K10" s="23">
        <v>1</v>
      </c>
      <c r="L10" s="23">
        <v>1</v>
      </c>
      <c r="M10" s="24"/>
      <c r="N10" s="31">
        <v>8</v>
      </c>
    </row>
    <row r="11" spans="1:15" s="1" customFormat="1">
      <c r="A11" s="13">
        <v>2011</v>
      </c>
      <c r="B11" s="22">
        <v>1</v>
      </c>
      <c r="C11" s="23">
        <v>1</v>
      </c>
      <c r="D11" s="23"/>
      <c r="E11" s="23">
        <v>1</v>
      </c>
      <c r="F11" s="23">
        <v>2</v>
      </c>
      <c r="G11" s="23"/>
      <c r="H11" s="23"/>
      <c r="I11" s="23">
        <v>1</v>
      </c>
      <c r="J11" s="23">
        <v>2</v>
      </c>
      <c r="K11" s="23">
        <v>1</v>
      </c>
      <c r="L11" s="23">
        <v>1</v>
      </c>
      <c r="M11" s="24"/>
      <c r="N11" s="31">
        <v>10</v>
      </c>
    </row>
    <row r="12" spans="1:15" s="1" customFormat="1">
      <c r="A12" s="13">
        <v>2012</v>
      </c>
      <c r="B12" s="41"/>
      <c r="C12" s="38">
        <v>1</v>
      </c>
      <c r="D12" s="38">
        <v>1</v>
      </c>
      <c r="E12" s="38">
        <v>1</v>
      </c>
      <c r="F12" s="38">
        <v>2</v>
      </c>
      <c r="G12" s="38"/>
      <c r="H12" s="38"/>
      <c r="I12" s="38">
        <v>3</v>
      </c>
      <c r="J12" s="38">
        <v>1</v>
      </c>
      <c r="K12" s="38">
        <v>2</v>
      </c>
      <c r="L12" s="38">
        <v>1</v>
      </c>
      <c r="M12" s="36"/>
      <c r="N12" s="31">
        <v>12</v>
      </c>
    </row>
    <row r="13" spans="1:15" s="7" customFormat="1">
      <c r="A13" s="13">
        <v>2013</v>
      </c>
      <c r="B13" s="41"/>
      <c r="C13" s="38"/>
      <c r="D13" s="38"/>
      <c r="E13" s="38"/>
      <c r="F13" s="38">
        <v>2</v>
      </c>
      <c r="G13" s="38">
        <v>2</v>
      </c>
      <c r="H13" s="38">
        <v>4</v>
      </c>
      <c r="I13" s="38">
        <v>1</v>
      </c>
      <c r="J13" s="38">
        <v>1</v>
      </c>
      <c r="K13" s="38"/>
      <c r="L13" s="38">
        <v>4</v>
      </c>
      <c r="M13" s="36">
        <v>1</v>
      </c>
      <c r="N13" s="31">
        <v>15</v>
      </c>
    </row>
    <row r="14" spans="1:15" s="7" customFormat="1">
      <c r="A14" s="37">
        <v>2014</v>
      </c>
      <c r="B14" s="44">
        <v>1</v>
      </c>
      <c r="C14" s="42"/>
      <c r="D14" s="42">
        <v>1</v>
      </c>
      <c r="E14" s="42">
        <v>1</v>
      </c>
      <c r="F14" s="42"/>
      <c r="G14" s="42"/>
      <c r="H14" s="42">
        <v>2</v>
      </c>
      <c r="I14" s="42">
        <v>1</v>
      </c>
      <c r="J14" s="42">
        <v>1</v>
      </c>
      <c r="K14" s="42"/>
      <c r="L14" s="42">
        <v>3</v>
      </c>
      <c r="M14" s="40">
        <v>1</v>
      </c>
      <c r="N14" s="31">
        <v>11</v>
      </c>
    </row>
    <row r="15" spans="1:15" s="7" customFormat="1" ht="15.75" thickBot="1">
      <c r="A15" s="15" t="s">
        <v>41</v>
      </c>
      <c r="B15" s="28"/>
      <c r="C15" s="29"/>
      <c r="D15" s="29">
        <v>1</v>
      </c>
      <c r="E15" s="29">
        <v>2</v>
      </c>
      <c r="F15" s="29"/>
      <c r="G15" s="29"/>
      <c r="H15" s="29">
        <v>1</v>
      </c>
      <c r="I15" s="29">
        <v>2</v>
      </c>
      <c r="J15" s="29">
        <v>1</v>
      </c>
      <c r="K15" s="29">
        <v>1</v>
      </c>
      <c r="L15" s="29"/>
      <c r="M15" s="30"/>
      <c r="N15" s="31">
        <v>8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>
        <v>1</v>
      </c>
      <c r="C6" s="20"/>
      <c r="D6" s="20">
        <v>1</v>
      </c>
      <c r="E6" s="20">
        <v>2</v>
      </c>
      <c r="F6" s="20">
        <v>2</v>
      </c>
      <c r="G6" s="20">
        <v>1</v>
      </c>
      <c r="H6" s="20">
        <v>1</v>
      </c>
      <c r="I6" s="20"/>
      <c r="J6" s="20">
        <v>1</v>
      </c>
      <c r="K6" s="20">
        <v>1</v>
      </c>
      <c r="L6" s="20"/>
      <c r="M6" s="21">
        <v>2</v>
      </c>
      <c r="N6" s="31">
        <v>12</v>
      </c>
    </row>
    <row r="7" spans="1:15" s="1" customFormat="1">
      <c r="A7" s="13">
        <v>2007</v>
      </c>
      <c r="B7" s="22"/>
      <c r="C7" s="23">
        <v>8</v>
      </c>
      <c r="D7" s="23">
        <v>1</v>
      </c>
      <c r="E7" s="23"/>
      <c r="F7" s="23">
        <v>1</v>
      </c>
      <c r="G7" s="23">
        <v>2</v>
      </c>
      <c r="H7" s="23">
        <v>3</v>
      </c>
      <c r="I7" s="23">
        <v>2</v>
      </c>
      <c r="J7" s="23">
        <v>2</v>
      </c>
      <c r="K7" s="23"/>
      <c r="L7" s="23">
        <v>1</v>
      </c>
      <c r="M7" s="24"/>
      <c r="N7" s="31">
        <v>20</v>
      </c>
    </row>
    <row r="8" spans="1:15" s="1" customFormat="1">
      <c r="A8" s="13">
        <v>2008</v>
      </c>
      <c r="B8" s="22">
        <v>2</v>
      </c>
      <c r="C8" s="23">
        <v>1</v>
      </c>
      <c r="D8" s="23"/>
      <c r="E8" s="23">
        <v>1</v>
      </c>
      <c r="F8" s="23">
        <v>2</v>
      </c>
      <c r="G8" s="23">
        <v>1</v>
      </c>
      <c r="H8" s="23">
        <v>2</v>
      </c>
      <c r="I8" s="23">
        <v>1</v>
      </c>
      <c r="J8" s="23"/>
      <c r="K8" s="23"/>
      <c r="L8" s="23"/>
      <c r="M8" s="24">
        <v>1</v>
      </c>
      <c r="N8" s="31">
        <v>11</v>
      </c>
    </row>
    <row r="9" spans="1:15" s="1" customFormat="1">
      <c r="A9" s="13">
        <v>2009</v>
      </c>
      <c r="B9" s="22"/>
      <c r="C9" s="23"/>
      <c r="D9" s="23">
        <v>1</v>
      </c>
      <c r="E9" s="23">
        <v>1</v>
      </c>
      <c r="F9" s="23"/>
      <c r="G9" s="23"/>
      <c r="H9" s="23">
        <v>3</v>
      </c>
      <c r="I9" s="23"/>
      <c r="J9" s="23">
        <v>2</v>
      </c>
      <c r="K9" s="23">
        <v>1</v>
      </c>
      <c r="L9" s="23"/>
      <c r="M9" s="24">
        <v>5</v>
      </c>
      <c r="N9" s="31">
        <v>13</v>
      </c>
    </row>
    <row r="10" spans="1:15" s="1" customFormat="1">
      <c r="A10" s="13">
        <v>2010</v>
      </c>
      <c r="B10" s="22">
        <v>3</v>
      </c>
      <c r="C10" s="23"/>
      <c r="D10" s="23">
        <v>1</v>
      </c>
      <c r="E10" s="23">
        <v>1</v>
      </c>
      <c r="F10" s="23">
        <v>2</v>
      </c>
      <c r="G10" s="23"/>
      <c r="H10" s="23">
        <v>2</v>
      </c>
      <c r="I10" s="23">
        <v>3</v>
      </c>
      <c r="J10" s="23">
        <v>3</v>
      </c>
      <c r="K10" s="23">
        <v>1</v>
      </c>
      <c r="L10" s="23">
        <v>2</v>
      </c>
      <c r="M10" s="24"/>
      <c r="N10" s="31">
        <v>18</v>
      </c>
    </row>
    <row r="11" spans="1:15" s="1" customFormat="1">
      <c r="A11" s="13">
        <v>2011</v>
      </c>
      <c r="B11" s="22"/>
      <c r="C11" s="23">
        <v>2</v>
      </c>
      <c r="D11" s="23"/>
      <c r="E11" s="23"/>
      <c r="F11" s="23"/>
      <c r="G11" s="23">
        <v>2</v>
      </c>
      <c r="H11" s="23">
        <v>1</v>
      </c>
      <c r="I11" s="23"/>
      <c r="J11" s="23">
        <v>2</v>
      </c>
      <c r="K11" s="23"/>
      <c r="L11" s="23"/>
      <c r="M11" s="24">
        <v>1</v>
      </c>
      <c r="N11" s="31">
        <v>8</v>
      </c>
    </row>
    <row r="12" spans="1:15" s="1" customFormat="1">
      <c r="A12" s="13">
        <v>2012</v>
      </c>
      <c r="B12" s="41"/>
      <c r="C12" s="38">
        <v>1</v>
      </c>
      <c r="D12" s="38">
        <v>2</v>
      </c>
      <c r="E12" s="38"/>
      <c r="F12" s="38"/>
      <c r="G12" s="38">
        <v>1</v>
      </c>
      <c r="H12" s="38">
        <v>3</v>
      </c>
      <c r="I12" s="38">
        <v>1</v>
      </c>
      <c r="J12" s="38"/>
      <c r="K12" s="38">
        <v>1</v>
      </c>
      <c r="L12" s="38">
        <v>1</v>
      </c>
      <c r="M12" s="36">
        <v>1</v>
      </c>
      <c r="N12" s="31">
        <v>11</v>
      </c>
    </row>
    <row r="13" spans="1:15" s="7" customFormat="1">
      <c r="A13" s="13">
        <v>2013</v>
      </c>
      <c r="B13" s="41"/>
      <c r="C13" s="38"/>
      <c r="D13" s="38">
        <v>2</v>
      </c>
      <c r="E13" s="38">
        <v>2</v>
      </c>
      <c r="F13" s="38"/>
      <c r="G13" s="38">
        <v>1</v>
      </c>
      <c r="H13" s="38">
        <v>2</v>
      </c>
      <c r="I13" s="38">
        <v>2</v>
      </c>
      <c r="J13" s="38">
        <v>2</v>
      </c>
      <c r="K13" s="38"/>
      <c r="L13" s="38">
        <v>1</v>
      </c>
      <c r="M13" s="36">
        <v>1</v>
      </c>
      <c r="N13" s="31">
        <v>13</v>
      </c>
    </row>
    <row r="14" spans="1:15" s="7" customFormat="1">
      <c r="A14" s="37">
        <v>2014</v>
      </c>
      <c r="B14" s="44">
        <v>2</v>
      </c>
      <c r="C14" s="42"/>
      <c r="D14" s="42"/>
      <c r="E14" s="42">
        <v>1</v>
      </c>
      <c r="F14" s="42"/>
      <c r="G14" s="42"/>
      <c r="H14" s="42"/>
      <c r="I14" s="42"/>
      <c r="J14" s="42"/>
      <c r="K14" s="42"/>
      <c r="L14" s="42"/>
      <c r="M14" s="40"/>
      <c r="N14" s="31">
        <v>3</v>
      </c>
    </row>
    <row r="15" spans="1:15" s="7" customFormat="1" ht="15.75" thickBot="1">
      <c r="A15" s="15" t="s">
        <v>41</v>
      </c>
      <c r="B15" s="28"/>
      <c r="C15" s="29">
        <v>2</v>
      </c>
      <c r="D15" s="29"/>
      <c r="E15" s="29"/>
      <c r="F15" s="29"/>
      <c r="G15" s="29">
        <v>1</v>
      </c>
      <c r="H15" s="29"/>
      <c r="I15" s="29">
        <v>1</v>
      </c>
      <c r="J15" s="29">
        <v>1</v>
      </c>
      <c r="K15" s="29">
        <v>3</v>
      </c>
      <c r="L15" s="29"/>
      <c r="M15" s="30"/>
      <c r="N15" s="31">
        <v>8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5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5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5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/>
      <c r="C6" s="20">
        <v>2</v>
      </c>
      <c r="D6" s="20">
        <v>2</v>
      </c>
      <c r="E6" s="20">
        <v>1</v>
      </c>
      <c r="F6" s="20">
        <v>1</v>
      </c>
      <c r="G6" s="20">
        <v>2</v>
      </c>
      <c r="H6" s="20">
        <v>2</v>
      </c>
      <c r="I6" s="20">
        <v>3</v>
      </c>
      <c r="J6" s="20">
        <v>4</v>
      </c>
      <c r="K6" s="20">
        <v>1</v>
      </c>
      <c r="L6" s="20"/>
      <c r="M6" s="21">
        <v>3</v>
      </c>
      <c r="N6" s="31">
        <v>21</v>
      </c>
    </row>
    <row r="7" spans="1:15" s="1" customFormat="1">
      <c r="A7" s="13">
        <v>2007</v>
      </c>
      <c r="B7" s="22"/>
      <c r="C7" s="23">
        <v>2</v>
      </c>
      <c r="D7" s="23"/>
      <c r="E7" s="23">
        <v>5</v>
      </c>
      <c r="F7" s="23">
        <v>4</v>
      </c>
      <c r="G7" s="23">
        <v>1</v>
      </c>
      <c r="H7" s="23">
        <v>2</v>
      </c>
      <c r="I7" s="23">
        <v>3</v>
      </c>
      <c r="J7" s="23">
        <v>2</v>
      </c>
      <c r="K7" s="23"/>
      <c r="L7" s="23"/>
      <c r="M7" s="24">
        <v>5</v>
      </c>
      <c r="N7" s="31">
        <v>24</v>
      </c>
    </row>
    <row r="8" spans="1:15" s="1" customFormat="1">
      <c r="A8" s="13">
        <v>2008</v>
      </c>
      <c r="B8" s="22">
        <v>3</v>
      </c>
      <c r="C8" s="23">
        <v>2</v>
      </c>
      <c r="D8" s="23"/>
      <c r="E8" s="23"/>
      <c r="F8" s="23">
        <v>2</v>
      </c>
      <c r="G8" s="23">
        <v>1</v>
      </c>
      <c r="H8" s="23">
        <v>6</v>
      </c>
      <c r="I8" s="23">
        <v>3</v>
      </c>
      <c r="J8" s="23">
        <v>2</v>
      </c>
      <c r="K8" s="23">
        <v>1</v>
      </c>
      <c r="L8" s="23"/>
      <c r="M8" s="24">
        <v>2</v>
      </c>
      <c r="N8" s="31">
        <v>22</v>
      </c>
    </row>
    <row r="9" spans="1:15" s="1" customFormat="1">
      <c r="A9" s="13">
        <v>2009</v>
      </c>
      <c r="B9" s="22">
        <v>1</v>
      </c>
      <c r="C9" s="23"/>
      <c r="D9" s="23">
        <v>1</v>
      </c>
      <c r="E9" s="23">
        <v>1</v>
      </c>
      <c r="F9" s="23">
        <v>1</v>
      </c>
      <c r="G9" s="23">
        <v>3</v>
      </c>
      <c r="H9" s="23">
        <v>1</v>
      </c>
      <c r="I9" s="23">
        <v>1</v>
      </c>
      <c r="J9" s="23">
        <v>3</v>
      </c>
      <c r="K9" s="23"/>
      <c r="L9" s="23">
        <v>3</v>
      </c>
      <c r="M9" s="24">
        <v>1</v>
      </c>
      <c r="N9" s="31">
        <v>16</v>
      </c>
    </row>
    <row r="10" spans="1:15" s="1" customFormat="1">
      <c r="A10" s="13">
        <v>2010</v>
      </c>
      <c r="B10" s="22">
        <v>2</v>
      </c>
      <c r="C10" s="23"/>
      <c r="D10" s="23"/>
      <c r="E10" s="23"/>
      <c r="F10" s="23"/>
      <c r="G10" s="23">
        <v>1</v>
      </c>
      <c r="H10" s="23">
        <v>7</v>
      </c>
      <c r="I10" s="23"/>
      <c r="J10" s="23">
        <v>1</v>
      </c>
      <c r="K10" s="23">
        <v>1</v>
      </c>
      <c r="L10" s="23">
        <v>4</v>
      </c>
      <c r="M10" s="24"/>
      <c r="N10" s="31">
        <v>16</v>
      </c>
    </row>
    <row r="11" spans="1:15" s="1" customFormat="1">
      <c r="A11" s="13">
        <v>2011</v>
      </c>
      <c r="B11" s="22"/>
      <c r="C11" s="23"/>
      <c r="D11" s="23">
        <v>2</v>
      </c>
      <c r="E11" s="23"/>
      <c r="F11" s="23"/>
      <c r="G11" s="23">
        <v>2</v>
      </c>
      <c r="H11" s="23">
        <v>3</v>
      </c>
      <c r="I11" s="23">
        <v>1</v>
      </c>
      <c r="J11" s="23">
        <v>1</v>
      </c>
      <c r="K11" s="23"/>
      <c r="L11" s="23"/>
      <c r="M11" s="24"/>
      <c r="N11" s="31">
        <v>9</v>
      </c>
    </row>
    <row r="12" spans="1:15" s="1" customFormat="1">
      <c r="A12" s="13">
        <v>2012</v>
      </c>
      <c r="B12" s="41">
        <v>3</v>
      </c>
      <c r="C12" s="38"/>
      <c r="D12" s="38"/>
      <c r="E12" s="38">
        <v>1</v>
      </c>
      <c r="F12" s="38">
        <v>5</v>
      </c>
      <c r="G12" s="38">
        <v>3</v>
      </c>
      <c r="H12" s="38">
        <v>1</v>
      </c>
      <c r="I12" s="38"/>
      <c r="J12" s="38">
        <v>1</v>
      </c>
      <c r="K12" s="38">
        <v>2</v>
      </c>
      <c r="L12" s="38"/>
      <c r="M12" s="36">
        <v>2</v>
      </c>
      <c r="N12" s="31">
        <v>18</v>
      </c>
    </row>
    <row r="13" spans="1:15" s="7" customFormat="1">
      <c r="A13" s="13">
        <v>2013</v>
      </c>
      <c r="B13" s="41"/>
      <c r="C13" s="38">
        <v>1</v>
      </c>
      <c r="D13" s="38">
        <v>1</v>
      </c>
      <c r="E13" s="38"/>
      <c r="F13" s="38"/>
      <c r="G13" s="38"/>
      <c r="H13" s="38">
        <v>1</v>
      </c>
      <c r="I13" s="38">
        <v>6</v>
      </c>
      <c r="J13" s="38"/>
      <c r="K13" s="38"/>
      <c r="L13" s="38">
        <v>2</v>
      </c>
      <c r="M13" s="36">
        <v>1</v>
      </c>
      <c r="N13" s="31">
        <v>12</v>
      </c>
    </row>
    <row r="14" spans="1:15" s="7" customFormat="1">
      <c r="A14" s="37">
        <v>2014</v>
      </c>
      <c r="B14" s="44"/>
      <c r="C14" s="42">
        <v>1</v>
      </c>
      <c r="D14" s="42"/>
      <c r="E14" s="42"/>
      <c r="F14" s="42"/>
      <c r="G14" s="42"/>
      <c r="H14" s="42"/>
      <c r="I14" s="42"/>
      <c r="J14" s="42">
        <v>5</v>
      </c>
      <c r="K14" s="42">
        <v>2</v>
      </c>
      <c r="L14" s="42">
        <v>1</v>
      </c>
      <c r="M14" s="40">
        <v>1</v>
      </c>
      <c r="N14" s="31">
        <v>10</v>
      </c>
    </row>
    <row r="15" spans="1:15" s="7" customFormat="1" ht="15.75" thickBot="1">
      <c r="A15" s="15" t="s">
        <v>41</v>
      </c>
      <c r="B15" s="28"/>
      <c r="C15" s="29">
        <v>1</v>
      </c>
      <c r="D15" s="29"/>
      <c r="E15" s="29"/>
      <c r="F15" s="29"/>
      <c r="G15" s="29">
        <v>1</v>
      </c>
      <c r="H15" s="29">
        <v>2</v>
      </c>
      <c r="I15" s="29"/>
      <c r="J15" s="29">
        <v>1</v>
      </c>
      <c r="K15" s="29"/>
      <c r="L15" s="29">
        <v>2</v>
      </c>
      <c r="M15" s="30">
        <v>2</v>
      </c>
      <c r="N15" s="31">
        <v>9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/>
      <c r="C6" s="20"/>
      <c r="D6" s="20"/>
      <c r="E6" s="20">
        <v>1</v>
      </c>
      <c r="F6" s="20"/>
      <c r="G6" s="20">
        <v>3</v>
      </c>
      <c r="H6" s="20">
        <v>4</v>
      </c>
      <c r="I6" s="20">
        <v>4</v>
      </c>
      <c r="J6" s="20">
        <v>1</v>
      </c>
      <c r="K6" s="20">
        <v>1</v>
      </c>
      <c r="L6" s="20"/>
      <c r="M6" s="21">
        <v>1</v>
      </c>
      <c r="N6" s="31">
        <v>15</v>
      </c>
    </row>
    <row r="7" spans="1:15" s="1" customFormat="1">
      <c r="A7" s="13">
        <v>2007</v>
      </c>
      <c r="B7" s="22"/>
      <c r="C7" s="23">
        <v>1</v>
      </c>
      <c r="D7" s="23">
        <v>1</v>
      </c>
      <c r="E7" s="23">
        <v>1</v>
      </c>
      <c r="F7" s="23">
        <v>1</v>
      </c>
      <c r="G7" s="23">
        <v>2</v>
      </c>
      <c r="H7" s="23">
        <v>2</v>
      </c>
      <c r="I7" s="23">
        <v>2</v>
      </c>
      <c r="J7" s="23">
        <v>1</v>
      </c>
      <c r="K7" s="23"/>
      <c r="L7" s="23">
        <v>1</v>
      </c>
      <c r="M7" s="24">
        <v>1</v>
      </c>
      <c r="N7" s="31">
        <v>13</v>
      </c>
    </row>
    <row r="8" spans="1:15" s="1" customFormat="1">
      <c r="A8" s="13">
        <v>2008</v>
      </c>
      <c r="B8" s="22">
        <v>1</v>
      </c>
      <c r="C8" s="23">
        <v>2</v>
      </c>
      <c r="D8" s="23"/>
      <c r="E8" s="23">
        <v>1</v>
      </c>
      <c r="F8" s="23">
        <v>2</v>
      </c>
      <c r="G8" s="23">
        <v>2</v>
      </c>
      <c r="H8" s="23">
        <v>1</v>
      </c>
      <c r="I8" s="23">
        <v>1</v>
      </c>
      <c r="J8" s="23"/>
      <c r="K8" s="23">
        <v>1</v>
      </c>
      <c r="L8" s="23">
        <v>1</v>
      </c>
      <c r="M8" s="24">
        <v>1</v>
      </c>
      <c r="N8" s="31">
        <v>13</v>
      </c>
    </row>
    <row r="9" spans="1:15" s="1" customFormat="1">
      <c r="A9" s="13">
        <v>2009</v>
      </c>
      <c r="B9" s="22"/>
      <c r="C9" s="23"/>
      <c r="D9" s="23"/>
      <c r="E9" s="23">
        <v>3</v>
      </c>
      <c r="F9" s="23">
        <v>4</v>
      </c>
      <c r="G9" s="23"/>
      <c r="H9" s="23">
        <v>3</v>
      </c>
      <c r="I9" s="23">
        <v>1</v>
      </c>
      <c r="J9" s="23">
        <v>2</v>
      </c>
      <c r="K9" s="23">
        <v>3</v>
      </c>
      <c r="L9" s="23">
        <v>3</v>
      </c>
      <c r="M9" s="24"/>
      <c r="N9" s="31">
        <v>19</v>
      </c>
    </row>
    <row r="10" spans="1:15" s="1" customFormat="1">
      <c r="A10" s="13">
        <v>2010</v>
      </c>
      <c r="B10" s="22">
        <v>1</v>
      </c>
      <c r="C10" s="23"/>
      <c r="D10" s="23"/>
      <c r="E10" s="23"/>
      <c r="F10" s="23">
        <v>1</v>
      </c>
      <c r="G10" s="23"/>
      <c r="H10" s="23"/>
      <c r="I10" s="23"/>
      <c r="J10" s="23">
        <v>1</v>
      </c>
      <c r="K10" s="23">
        <v>1</v>
      </c>
      <c r="L10" s="23"/>
      <c r="M10" s="24">
        <v>1</v>
      </c>
      <c r="N10" s="31">
        <v>5</v>
      </c>
    </row>
    <row r="11" spans="1:15" s="1" customFormat="1">
      <c r="A11" s="13">
        <v>2011</v>
      </c>
      <c r="B11" s="22">
        <v>1</v>
      </c>
      <c r="C11" s="23"/>
      <c r="D11" s="23"/>
      <c r="E11" s="23"/>
      <c r="F11" s="23">
        <v>5</v>
      </c>
      <c r="G11" s="23">
        <v>1</v>
      </c>
      <c r="H11" s="23">
        <v>1</v>
      </c>
      <c r="I11" s="23">
        <v>1</v>
      </c>
      <c r="J11" s="23">
        <v>2</v>
      </c>
      <c r="K11" s="23">
        <v>2</v>
      </c>
      <c r="L11" s="23"/>
      <c r="M11" s="24">
        <v>3</v>
      </c>
      <c r="N11" s="31">
        <v>16</v>
      </c>
    </row>
    <row r="12" spans="1:15" s="1" customFormat="1">
      <c r="A12" s="13">
        <v>2012</v>
      </c>
      <c r="B12" s="41"/>
      <c r="C12" s="38"/>
      <c r="D12" s="38"/>
      <c r="E12" s="38">
        <v>2</v>
      </c>
      <c r="F12" s="38"/>
      <c r="G12" s="38">
        <v>1</v>
      </c>
      <c r="H12" s="38"/>
      <c r="I12" s="38">
        <v>2</v>
      </c>
      <c r="J12" s="38">
        <v>2</v>
      </c>
      <c r="K12" s="38">
        <v>1</v>
      </c>
      <c r="L12" s="38">
        <v>1</v>
      </c>
      <c r="M12" s="36">
        <v>2</v>
      </c>
      <c r="N12" s="43">
        <v>11</v>
      </c>
    </row>
    <row r="13" spans="1:15" s="7" customFormat="1">
      <c r="A13" s="13">
        <v>2013</v>
      </c>
      <c r="B13" s="41"/>
      <c r="C13" s="38"/>
      <c r="D13" s="38"/>
      <c r="E13" s="38"/>
      <c r="F13" s="38"/>
      <c r="G13" s="38"/>
      <c r="H13" s="38"/>
      <c r="I13" s="38">
        <v>2</v>
      </c>
      <c r="J13" s="38">
        <v>1</v>
      </c>
      <c r="K13" s="38"/>
      <c r="L13" s="38">
        <v>2</v>
      </c>
      <c r="M13" s="36"/>
      <c r="N13" s="43">
        <v>5</v>
      </c>
    </row>
    <row r="14" spans="1:15" s="7" customFormat="1">
      <c r="A14" s="37">
        <v>2014</v>
      </c>
      <c r="B14" s="44"/>
      <c r="C14" s="42"/>
      <c r="D14" s="42">
        <v>1</v>
      </c>
      <c r="E14" s="42">
        <v>1</v>
      </c>
      <c r="F14" s="42"/>
      <c r="G14" s="42">
        <v>3</v>
      </c>
      <c r="H14" s="42"/>
      <c r="I14" s="42"/>
      <c r="J14" s="42">
        <v>1</v>
      </c>
      <c r="K14" s="42"/>
      <c r="L14" s="42"/>
      <c r="M14" s="40">
        <v>2</v>
      </c>
      <c r="N14" s="43">
        <v>8</v>
      </c>
    </row>
    <row r="15" spans="1:15" s="7" customFormat="1" ht="15.75" thickBot="1">
      <c r="A15" s="15" t="s">
        <v>41</v>
      </c>
      <c r="B15" s="28"/>
      <c r="C15" s="29"/>
      <c r="D15" s="29">
        <v>2</v>
      </c>
      <c r="E15" s="29">
        <v>2</v>
      </c>
      <c r="F15" s="29">
        <v>1</v>
      </c>
      <c r="G15" s="29"/>
      <c r="H15" s="29">
        <v>3</v>
      </c>
      <c r="I15" s="29"/>
      <c r="J15" s="29">
        <v>1</v>
      </c>
      <c r="K15" s="29">
        <v>1</v>
      </c>
      <c r="L15" s="29">
        <v>1</v>
      </c>
      <c r="M15" s="30">
        <v>1</v>
      </c>
      <c r="N15" s="31">
        <v>12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5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5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5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>
        <v>1</v>
      </c>
      <c r="C6" s="20">
        <v>1</v>
      </c>
      <c r="D6" s="20">
        <v>3</v>
      </c>
      <c r="E6" s="20">
        <v>2</v>
      </c>
      <c r="F6" s="20"/>
      <c r="G6" s="20">
        <v>5</v>
      </c>
      <c r="H6" s="20">
        <v>3</v>
      </c>
      <c r="I6" s="20">
        <v>1</v>
      </c>
      <c r="J6" s="20"/>
      <c r="K6" s="20"/>
      <c r="L6" s="20">
        <v>1</v>
      </c>
      <c r="M6" s="21">
        <v>1</v>
      </c>
      <c r="N6" s="31">
        <v>18</v>
      </c>
    </row>
    <row r="7" spans="1:15" s="1" customFormat="1">
      <c r="A7" s="13">
        <v>2007</v>
      </c>
      <c r="B7" s="22"/>
      <c r="C7" s="23"/>
      <c r="D7" s="23">
        <v>1</v>
      </c>
      <c r="E7" s="23"/>
      <c r="F7" s="23">
        <v>4</v>
      </c>
      <c r="G7" s="23">
        <v>1</v>
      </c>
      <c r="H7" s="23">
        <v>4</v>
      </c>
      <c r="I7" s="23">
        <v>3</v>
      </c>
      <c r="J7" s="23">
        <v>3</v>
      </c>
      <c r="K7" s="23"/>
      <c r="L7" s="23"/>
      <c r="M7" s="24">
        <v>3</v>
      </c>
      <c r="N7" s="31">
        <v>19</v>
      </c>
    </row>
    <row r="8" spans="1:15" s="1" customFormat="1">
      <c r="A8" s="13">
        <v>2008</v>
      </c>
      <c r="B8" s="22"/>
      <c r="C8" s="23">
        <v>1</v>
      </c>
      <c r="D8" s="23">
        <v>1</v>
      </c>
      <c r="E8" s="23">
        <v>1</v>
      </c>
      <c r="F8" s="23"/>
      <c r="G8" s="23">
        <v>1</v>
      </c>
      <c r="H8" s="23">
        <v>2</v>
      </c>
      <c r="I8" s="23">
        <v>3</v>
      </c>
      <c r="J8" s="23">
        <v>1</v>
      </c>
      <c r="K8" s="23">
        <v>5</v>
      </c>
      <c r="L8" s="23">
        <v>1</v>
      </c>
      <c r="M8" s="24">
        <v>1</v>
      </c>
      <c r="N8" s="31">
        <v>17</v>
      </c>
    </row>
    <row r="9" spans="1:15" s="1" customFormat="1">
      <c r="A9" s="13">
        <v>2009</v>
      </c>
      <c r="B9" s="22"/>
      <c r="C9" s="23"/>
      <c r="D9" s="23"/>
      <c r="E9" s="23">
        <v>2</v>
      </c>
      <c r="F9" s="23">
        <v>1</v>
      </c>
      <c r="G9" s="23">
        <v>2</v>
      </c>
      <c r="H9" s="23"/>
      <c r="I9" s="23">
        <v>1</v>
      </c>
      <c r="J9" s="23"/>
      <c r="K9" s="23">
        <v>3</v>
      </c>
      <c r="L9" s="23">
        <v>1</v>
      </c>
      <c r="M9" s="24">
        <v>3</v>
      </c>
      <c r="N9" s="31">
        <v>13</v>
      </c>
    </row>
    <row r="10" spans="1:15" s="1" customFormat="1">
      <c r="A10" s="13">
        <v>2010</v>
      </c>
      <c r="B10" s="22">
        <v>1</v>
      </c>
      <c r="C10" s="23">
        <v>1</v>
      </c>
      <c r="D10" s="23"/>
      <c r="E10" s="23"/>
      <c r="F10" s="23"/>
      <c r="G10" s="23"/>
      <c r="H10" s="23">
        <v>2</v>
      </c>
      <c r="I10" s="23">
        <v>3</v>
      </c>
      <c r="J10" s="23">
        <v>1</v>
      </c>
      <c r="K10" s="23"/>
      <c r="L10" s="23"/>
      <c r="M10" s="24"/>
      <c r="N10" s="31">
        <v>8</v>
      </c>
    </row>
    <row r="11" spans="1:15" s="1" customFormat="1">
      <c r="A11" s="13">
        <v>2011</v>
      </c>
      <c r="B11" s="22">
        <v>1</v>
      </c>
      <c r="C11" s="23"/>
      <c r="D11" s="23"/>
      <c r="E11" s="23"/>
      <c r="F11" s="23"/>
      <c r="G11" s="23">
        <v>3</v>
      </c>
      <c r="H11" s="23">
        <v>1</v>
      </c>
      <c r="I11" s="23"/>
      <c r="J11" s="23"/>
      <c r="K11" s="23"/>
      <c r="L11" s="23">
        <v>1</v>
      </c>
      <c r="M11" s="24">
        <v>2</v>
      </c>
      <c r="N11" s="31">
        <v>8</v>
      </c>
    </row>
    <row r="12" spans="1:15" s="1" customFormat="1">
      <c r="A12" s="13">
        <v>2012</v>
      </c>
      <c r="B12" s="22"/>
      <c r="C12" s="23">
        <v>1</v>
      </c>
      <c r="D12" s="23"/>
      <c r="E12" s="23"/>
      <c r="F12" s="23"/>
      <c r="G12" s="23">
        <v>2</v>
      </c>
      <c r="H12" s="23"/>
      <c r="I12" s="23"/>
      <c r="J12" s="23">
        <v>3</v>
      </c>
      <c r="K12" s="23"/>
      <c r="L12" s="23">
        <v>1</v>
      </c>
      <c r="M12" s="24">
        <v>3</v>
      </c>
      <c r="N12" s="31">
        <v>10</v>
      </c>
    </row>
    <row r="13" spans="1:15" s="7" customFormat="1">
      <c r="A13" s="14">
        <v>2013</v>
      </c>
      <c r="B13" s="25">
        <v>1</v>
      </c>
      <c r="C13" s="26">
        <v>2</v>
      </c>
      <c r="D13" s="26"/>
      <c r="E13" s="26"/>
      <c r="F13" s="26">
        <v>1</v>
      </c>
      <c r="G13" s="26">
        <v>1</v>
      </c>
      <c r="H13" s="26">
        <v>1</v>
      </c>
      <c r="I13" s="26"/>
      <c r="J13" s="26">
        <v>2</v>
      </c>
      <c r="K13" s="26">
        <v>2</v>
      </c>
      <c r="L13" s="26"/>
      <c r="M13" s="27"/>
      <c r="N13" s="31">
        <v>10</v>
      </c>
    </row>
    <row r="14" spans="1:15" s="7" customFormat="1">
      <c r="A14" s="37">
        <v>2014</v>
      </c>
      <c r="B14" s="44"/>
      <c r="C14" s="42">
        <v>1</v>
      </c>
      <c r="D14" s="42"/>
      <c r="E14" s="42">
        <v>1</v>
      </c>
      <c r="F14" s="42"/>
      <c r="G14" s="42"/>
      <c r="H14" s="42">
        <v>1</v>
      </c>
      <c r="I14" s="42">
        <v>1</v>
      </c>
      <c r="J14" s="42">
        <v>5</v>
      </c>
      <c r="K14" s="42">
        <v>1</v>
      </c>
      <c r="L14" s="42"/>
      <c r="M14" s="40">
        <v>4</v>
      </c>
      <c r="N14" s="31">
        <v>14</v>
      </c>
    </row>
    <row r="15" spans="1:15" s="7" customFormat="1" ht="15.75" thickBot="1">
      <c r="A15" s="15" t="s">
        <v>41</v>
      </c>
      <c r="B15" s="28">
        <v>1</v>
      </c>
      <c r="C15" s="29"/>
      <c r="D15" s="29"/>
      <c r="E15" s="29"/>
      <c r="F15" s="29">
        <v>1</v>
      </c>
      <c r="G15" s="29">
        <v>1</v>
      </c>
      <c r="H15" s="29">
        <v>1</v>
      </c>
      <c r="I15" s="29"/>
      <c r="J15" s="29"/>
      <c r="K15" s="29">
        <v>1</v>
      </c>
      <c r="L15" s="29">
        <v>2</v>
      </c>
      <c r="M15" s="30">
        <v>1</v>
      </c>
      <c r="N15" s="31">
        <v>8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>
        <v>9</v>
      </c>
      <c r="C6" s="20">
        <v>1</v>
      </c>
      <c r="D6" s="20">
        <v>1</v>
      </c>
      <c r="E6" s="20">
        <v>1</v>
      </c>
      <c r="F6" s="20">
        <v>2</v>
      </c>
      <c r="G6" s="20">
        <v>1</v>
      </c>
      <c r="H6" s="20">
        <v>1</v>
      </c>
      <c r="I6" s="20"/>
      <c r="J6" s="20">
        <v>1</v>
      </c>
      <c r="K6" s="20">
        <v>1</v>
      </c>
      <c r="L6" s="20">
        <v>1</v>
      </c>
      <c r="M6" s="21">
        <v>4</v>
      </c>
      <c r="N6" s="31">
        <v>23</v>
      </c>
    </row>
    <row r="7" spans="1:15" s="1" customFormat="1">
      <c r="A7" s="13">
        <v>2007</v>
      </c>
      <c r="B7" s="22"/>
      <c r="C7" s="23"/>
      <c r="D7" s="23">
        <v>1</v>
      </c>
      <c r="E7" s="23"/>
      <c r="F7" s="23">
        <v>1</v>
      </c>
      <c r="G7" s="23"/>
      <c r="H7" s="23"/>
      <c r="I7" s="23">
        <v>1</v>
      </c>
      <c r="J7" s="23">
        <v>1</v>
      </c>
      <c r="K7" s="23">
        <v>3</v>
      </c>
      <c r="L7" s="23"/>
      <c r="M7" s="24">
        <v>1</v>
      </c>
      <c r="N7" s="31">
        <v>8</v>
      </c>
    </row>
    <row r="8" spans="1:15" s="1" customFormat="1">
      <c r="A8" s="13">
        <v>2008</v>
      </c>
      <c r="B8" s="22"/>
      <c r="C8" s="23">
        <v>1</v>
      </c>
      <c r="D8" s="23"/>
      <c r="E8" s="23"/>
      <c r="F8" s="23"/>
      <c r="G8" s="23">
        <v>1</v>
      </c>
      <c r="H8" s="23"/>
      <c r="I8" s="23">
        <v>1</v>
      </c>
      <c r="J8" s="23">
        <v>1</v>
      </c>
      <c r="K8" s="23">
        <v>2</v>
      </c>
      <c r="L8" s="23"/>
      <c r="M8" s="24"/>
      <c r="N8" s="31">
        <v>6</v>
      </c>
    </row>
    <row r="9" spans="1:15" s="1" customFormat="1">
      <c r="A9" s="13">
        <v>2009</v>
      </c>
      <c r="B9" s="22">
        <v>1</v>
      </c>
      <c r="C9" s="23"/>
      <c r="D9" s="23"/>
      <c r="E9" s="23"/>
      <c r="F9" s="23">
        <v>2</v>
      </c>
      <c r="G9" s="23">
        <v>3</v>
      </c>
      <c r="H9" s="23">
        <v>1</v>
      </c>
      <c r="I9" s="23">
        <v>2</v>
      </c>
      <c r="J9" s="23">
        <v>4</v>
      </c>
      <c r="K9" s="23">
        <v>1</v>
      </c>
      <c r="L9" s="23"/>
      <c r="M9" s="24">
        <v>2</v>
      </c>
      <c r="N9" s="31">
        <v>16</v>
      </c>
    </row>
    <row r="10" spans="1:15" s="1" customFormat="1">
      <c r="A10" s="13">
        <v>2010</v>
      </c>
      <c r="B10" s="22">
        <v>2</v>
      </c>
      <c r="C10" s="23">
        <v>1</v>
      </c>
      <c r="D10" s="23"/>
      <c r="E10" s="23"/>
      <c r="F10" s="23"/>
      <c r="G10" s="23"/>
      <c r="H10" s="23"/>
      <c r="I10" s="23">
        <v>1</v>
      </c>
      <c r="J10" s="23"/>
      <c r="K10" s="23">
        <v>1</v>
      </c>
      <c r="L10" s="23"/>
      <c r="M10" s="24"/>
      <c r="N10" s="31">
        <v>5</v>
      </c>
    </row>
    <row r="11" spans="1:15" s="1" customFormat="1">
      <c r="A11" s="13">
        <v>2011</v>
      </c>
      <c r="B11" s="22">
        <v>2</v>
      </c>
      <c r="C11" s="23">
        <v>2</v>
      </c>
      <c r="D11" s="23"/>
      <c r="E11" s="23">
        <v>1</v>
      </c>
      <c r="F11" s="23"/>
      <c r="G11" s="23"/>
      <c r="H11" s="23">
        <v>1</v>
      </c>
      <c r="I11" s="23">
        <v>2</v>
      </c>
      <c r="J11" s="23"/>
      <c r="K11" s="23">
        <v>1</v>
      </c>
      <c r="L11" s="23"/>
      <c r="M11" s="24"/>
      <c r="N11" s="31">
        <v>9</v>
      </c>
    </row>
    <row r="12" spans="1:15" s="1" customFormat="1">
      <c r="A12" s="13">
        <v>2012</v>
      </c>
      <c r="B12" s="22"/>
      <c r="C12" s="23"/>
      <c r="D12" s="23"/>
      <c r="E12" s="23"/>
      <c r="F12" s="23"/>
      <c r="G12" s="23">
        <v>1</v>
      </c>
      <c r="H12" s="23">
        <v>2</v>
      </c>
      <c r="I12" s="23">
        <v>2</v>
      </c>
      <c r="J12" s="23">
        <v>1</v>
      </c>
      <c r="K12" s="23">
        <v>1</v>
      </c>
      <c r="L12" s="23"/>
      <c r="M12" s="24"/>
      <c r="N12" s="31">
        <v>7</v>
      </c>
    </row>
    <row r="13" spans="1:15" s="7" customFormat="1">
      <c r="A13" s="14">
        <v>2013</v>
      </c>
      <c r="B13" s="25">
        <v>1</v>
      </c>
      <c r="C13" s="26"/>
      <c r="D13" s="26">
        <v>1</v>
      </c>
      <c r="E13" s="26">
        <v>1</v>
      </c>
      <c r="F13" s="26"/>
      <c r="G13" s="26">
        <v>1</v>
      </c>
      <c r="H13" s="26"/>
      <c r="I13" s="26"/>
      <c r="J13" s="26"/>
      <c r="K13" s="26">
        <v>1</v>
      </c>
      <c r="L13" s="26">
        <v>1</v>
      </c>
      <c r="M13" s="27"/>
      <c r="N13" s="31">
        <v>6</v>
      </c>
    </row>
    <row r="14" spans="1:15" s="7" customFormat="1">
      <c r="A14" s="37">
        <v>2014</v>
      </c>
      <c r="B14" s="44"/>
      <c r="C14" s="42"/>
      <c r="D14" s="42">
        <v>1</v>
      </c>
      <c r="E14" s="42">
        <v>1</v>
      </c>
      <c r="F14" s="42">
        <v>3</v>
      </c>
      <c r="G14" s="42">
        <v>1</v>
      </c>
      <c r="H14" s="42"/>
      <c r="I14" s="42"/>
      <c r="J14" s="42">
        <v>2</v>
      </c>
      <c r="K14" s="42">
        <v>1</v>
      </c>
      <c r="L14" s="42"/>
      <c r="M14" s="40"/>
      <c r="N14" s="31">
        <v>9</v>
      </c>
    </row>
    <row r="15" spans="1:15" s="7" customFormat="1" ht="15.75" thickBot="1">
      <c r="A15" s="15" t="s">
        <v>41</v>
      </c>
      <c r="B15" s="28">
        <v>1</v>
      </c>
      <c r="C15" s="29"/>
      <c r="D15" s="29"/>
      <c r="E15" s="29"/>
      <c r="F15" s="29"/>
      <c r="G15" s="29">
        <v>3</v>
      </c>
      <c r="H15" s="29">
        <v>2</v>
      </c>
      <c r="I15" s="29">
        <v>1</v>
      </c>
      <c r="J15" s="29">
        <v>1</v>
      </c>
      <c r="K15" s="29">
        <v>2</v>
      </c>
      <c r="L15" s="29"/>
      <c r="M15" s="30">
        <v>2</v>
      </c>
      <c r="N15" s="31">
        <v>12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L37" sqref="L37"/>
    </sheetView>
  </sheetViews>
  <sheetFormatPr defaultRowHeight="15"/>
  <cols>
    <col min="1" max="1" width="9.140625" style="4"/>
    <col min="2" max="4" width="7.42578125" style="1" customWidth="1"/>
    <col min="5" max="5" width="12.42578125" style="1" customWidth="1"/>
    <col min="6" max="13" width="7.42578125" style="1" customWidth="1"/>
    <col min="14" max="14" width="9.7109375" style="1" customWidth="1"/>
    <col min="15" max="16384" width="9.140625" style="1"/>
  </cols>
  <sheetData>
    <row r="1" spans="1:14" s="48" customFormat="1" ht="18">
      <c r="A1" s="78" t="s">
        <v>81</v>
      </c>
      <c r="B1" s="78"/>
    </row>
    <row r="2" spans="1:14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4" ht="18.75">
      <c r="A3" s="9" t="s">
        <v>17</v>
      </c>
    </row>
    <row r="4" spans="1:14" ht="15.75" thickBot="1">
      <c r="A4" s="4" t="s">
        <v>80</v>
      </c>
    </row>
    <row r="5" spans="1:14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4">
      <c r="A6" s="16">
        <v>2006</v>
      </c>
      <c r="B6" s="19"/>
      <c r="C6" s="20"/>
      <c r="D6" s="20"/>
      <c r="E6" s="20"/>
      <c r="F6" s="20"/>
      <c r="G6" s="20">
        <v>2</v>
      </c>
      <c r="H6" s="20"/>
      <c r="I6" s="20">
        <v>1</v>
      </c>
      <c r="J6" s="20"/>
      <c r="K6" s="20">
        <v>1</v>
      </c>
      <c r="L6" s="20"/>
      <c r="M6" s="21">
        <v>1</v>
      </c>
      <c r="N6" s="31">
        <v>5</v>
      </c>
    </row>
    <row r="7" spans="1:14">
      <c r="A7" s="13">
        <v>2007</v>
      </c>
      <c r="B7" s="22">
        <v>1</v>
      </c>
      <c r="C7" s="23"/>
      <c r="D7" s="23">
        <v>1</v>
      </c>
      <c r="E7" s="23">
        <v>1</v>
      </c>
      <c r="F7" s="23">
        <v>1</v>
      </c>
      <c r="G7" s="23">
        <v>3</v>
      </c>
      <c r="H7" s="23">
        <v>2</v>
      </c>
      <c r="I7" s="23">
        <v>1</v>
      </c>
      <c r="J7" s="23">
        <v>1</v>
      </c>
      <c r="K7" s="23"/>
      <c r="L7" s="23"/>
      <c r="M7" s="24">
        <v>1</v>
      </c>
      <c r="N7" s="31">
        <v>12</v>
      </c>
    </row>
    <row r="8" spans="1:14">
      <c r="A8" s="13">
        <v>2008</v>
      </c>
      <c r="B8" s="22">
        <v>1</v>
      </c>
      <c r="C8" s="23"/>
      <c r="D8" s="23"/>
      <c r="E8" s="23"/>
      <c r="F8" s="23"/>
      <c r="G8" s="23">
        <v>1</v>
      </c>
      <c r="H8" s="23">
        <v>1</v>
      </c>
      <c r="I8" s="23"/>
      <c r="J8" s="23"/>
      <c r="K8" s="23"/>
      <c r="L8" s="23"/>
      <c r="M8" s="24"/>
      <c r="N8" s="31">
        <v>3</v>
      </c>
    </row>
    <row r="9" spans="1:14">
      <c r="A9" s="13">
        <v>2009</v>
      </c>
      <c r="B9" s="22"/>
      <c r="C9" s="23"/>
      <c r="D9" s="23"/>
      <c r="E9" s="23"/>
      <c r="F9" s="23">
        <v>1</v>
      </c>
      <c r="G9" s="23"/>
      <c r="H9" s="23">
        <v>3</v>
      </c>
      <c r="I9" s="23"/>
      <c r="J9" s="23">
        <v>1</v>
      </c>
      <c r="K9" s="23"/>
      <c r="L9" s="23">
        <v>1</v>
      </c>
      <c r="M9" s="24"/>
      <c r="N9" s="31">
        <v>6</v>
      </c>
    </row>
    <row r="10" spans="1:14">
      <c r="A10" s="13" t="s">
        <v>15</v>
      </c>
      <c r="B10" s="22"/>
      <c r="C10" s="23"/>
      <c r="D10" s="23">
        <v>3</v>
      </c>
      <c r="E10" s="23"/>
      <c r="F10" s="23"/>
      <c r="G10" s="23"/>
      <c r="H10" s="23"/>
      <c r="I10" s="23"/>
      <c r="J10" s="23"/>
      <c r="K10" s="23"/>
      <c r="L10" s="23"/>
      <c r="M10" s="24"/>
      <c r="N10" s="31">
        <v>3</v>
      </c>
    </row>
    <row r="11" spans="1:14">
      <c r="A11" s="13">
        <v>2011</v>
      </c>
      <c r="B11" s="22"/>
      <c r="C11" s="23">
        <v>1</v>
      </c>
      <c r="D11" s="23"/>
      <c r="E11" s="23"/>
      <c r="F11" s="23"/>
      <c r="G11" s="23"/>
      <c r="H11" s="23">
        <v>2</v>
      </c>
      <c r="I11" s="23"/>
      <c r="J11" s="23"/>
      <c r="K11" s="23">
        <v>1</v>
      </c>
      <c r="L11" s="23"/>
      <c r="M11" s="24"/>
      <c r="N11" s="31">
        <v>4</v>
      </c>
    </row>
    <row r="12" spans="1:14">
      <c r="A12" s="13">
        <v>2012</v>
      </c>
      <c r="B12" s="22"/>
      <c r="C12" s="23"/>
      <c r="D12" s="23"/>
      <c r="E12" s="23"/>
      <c r="F12" s="23">
        <v>1</v>
      </c>
      <c r="G12" s="23"/>
      <c r="H12" s="23"/>
      <c r="I12" s="23"/>
      <c r="J12" s="23"/>
      <c r="K12" s="23">
        <v>1</v>
      </c>
      <c r="L12" s="23"/>
      <c r="M12" s="24"/>
      <c r="N12" s="31">
        <v>2</v>
      </c>
    </row>
    <row r="13" spans="1:14" s="7" customFormat="1">
      <c r="A13" s="14">
        <v>2013</v>
      </c>
      <c r="B13" s="25"/>
      <c r="C13" s="26"/>
      <c r="D13" s="26"/>
      <c r="E13" s="26"/>
      <c r="F13" s="26">
        <v>1</v>
      </c>
      <c r="G13" s="26">
        <v>1</v>
      </c>
      <c r="H13" s="26"/>
      <c r="I13" s="26"/>
      <c r="J13" s="26"/>
      <c r="K13" s="26"/>
      <c r="L13" s="26">
        <v>2</v>
      </c>
      <c r="M13" s="27">
        <v>1</v>
      </c>
      <c r="N13" s="31">
        <v>5</v>
      </c>
    </row>
    <row r="14" spans="1:14" s="7" customFormat="1">
      <c r="A14" s="13">
        <v>2014</v>
      </c>
      <c r="B14" s="33"/>
      <c r="C14" s="34">
        <v>1</v>
      </c>
      <c r="D14" s="34"/>
      <c r="E14" s="34"/>
      <c r="F14" s="34"/>
      <c r="G14" s="34"/>
      <c r="H14" s="34">
        <v>1</v>
      </c>
      <c r="I14" s="34"/>
      <c r="J14" s="34"/>
      <c r="K14" s="34">
        <v>1</v>
      </c>
      <c r="L14" s="34"/>
      <c r="M14" s="35"/>
      <c r="N14" s="31">
        <v>3</v>
      </c>
    </row>
    <row r="15" spans="1:14" s="7" customFormat="1" ht="15.75" thickBot="1">
      <c r="A15" s="15" t="s">
        <v>41</v>
      </c>
      <c r="B15" s="28"/>
      <c r="C15" s="29">
        <v>1</v>
      </c>
      <c r="D15" s="29"/>
      <c r="E15" s="29"/>
      <c r="F15" s="29"/>
      <c r="G15" s="29">
        <v>1</v>
      </c>
      <c r="H15" s="29"/>
      <c r="I15" s="29">
        <v>1</v>
      </c>
      <c r="J15" s="29">
        <v>1</v>
      </c>
      <c r="K15" s="29"/>
      <c r="L15" s="29"/>
      <c r="M15" s="30"/>
      <c r="N15" s="31">
        <v>4</v>
      </c>
    </row>
    <row r="16" spans="1:14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>
        <v>2</v>
      </c>
      <c r="C6" s="20">
        <v>5</v>
      </c>
      <c r="D6" s="20">
        <v>2</v>
      </c>
      <c r="E6" s="20">
        <v>4</v>
      </c>
      <c r="F6" s="20">
        <v>6</v>
      </c>
      <c r="G6" s="20">
        <v>8</v>
      </c>
      <c r="H6" s="20">
        <v>7</v>
      </c>
      <c r="I6" s="20">
        <v>8</v>
      </c>
      <c r="J6" s="20">
        <v>4</v>
      </c>
      <c r="K6" s="20">
        <v>6</v>
      </c>
      <c r="L6" s="20">
        <v>4</v>
      </c>
      <c r="M6" s="21">
        <v>5</v>
      </c>
      <c r="N6" s="31">
        <v>61</v>
      </c>
    </row>
    <row r="7" spans="1:15" s="1" customFormat="1">
      <c r="A7" s="13">
        <v>2007</v>
      </c>
      <c r="B7" s="22">
        <v>4</v>
      </c>
      <c r="C7" s="23">
        <v>5</v>
      </c>
      <c r="D7" s="23">
        <v>3</v>
      </c>
      <c r="E7" s="23">
        <v>4</v>
      </c>
      <c r="F7" s="23">
        <v>7</v>
      </c>
      <c r="G7" s="23">
        <v>11</v>
      </c>
      <c r="H7" s="23">
        <v>8</v>
      </c>
      <c r="I7" s="23">
        <v>4</v>
      </c>
      <c r="J7" s="23">
        <v>4</v>
      </c>
      <c r="K7" s="23">
        <v>5</v>
      </c>
      <c r="L7" s="23">
        <v>5</v>
      </c>
      <c r="M7" s="24">
        <v>7</v>
      </c>
      <c r="N7" s="31">
        <v>67</v>
      </c>
    </row>
    <row r="8" spans="1:15" s="1" customFormat="1">
      <c r="A8" s="13">
        <v>2008</v>
      </c>
      <c r="B8" s="22">
        <v>1</v>
      </c>
      <c r="C8" s="23">
        <v>5</v>
      </c>
      <c r="D8" s="23">
        <v>7</v>
      </c>
      <c r="E8" s="23">
        <v>8</v>
      </c>
      <c r="F8" s="23">
        <v>10</v>
      </c>
      <c r="G8" s="23">
        <v>2</v>
      </c>
      <c r="H8" s="23">
        <v>9</v>
      </c>
      <c r="I8" s="23">
        <v>8</v>
      </c>
      <c r="J8" s="23">
        <v>8</v>
      </c>
      <c r="K8" s="23">
        <v>2</v>
      </c>
      <c r="L8" s="23">
        <v>3</v>
      </c>
      <c r="M8" s="24">
        <v>6</v>
      </c>
      <c r="N8" s="31">
        <v>69</v>
      </c>
    </row>
    <row r="9" spans="1:15" s="1" customFormat="1">
      <c r="A9" s="13">
        <v>2009</v>
      </c>
      <c r="B9" s="22">
        <v>1</v>
      </c>
      <c r="C9" s="23">
        <v>1</v>
      </c>
      <c r="D9" s="23">
        <v>3</v>
      </c>
      <c r="E9" s="23">
        <v>3</v>
      </c>
      <c r="F9" s="23">
        <v>5</v>
      </c>
      <c r="G9" s="23">
        <v>7</v>
      </c>
      <c r="H9" s="23">
        <v>6</v>
      </c>
      <c r="I9" s="23">
        <v>10</v>
      </c>
      <c r="J9" s="23">
        <v>2</v>
      </c>
      <c r="K9" s="23">
        <v>5</v>
      </c>
      <c r="L9" s="23">
        <v>2</v>
      </c>
      <c r="M9" s="24">
        <v>10</v>
      </c>
      <c r="N9" s="31">
        <v>55</v>
      </c>
    </row>
    <row r="10" spans="1:15" s="1" customFormat="1">
      <c r="A10" s="13">
        <v>2010</v>
      </c>
      <c r="B10" s="22">
        <v>2</v>
      </c>
      <c r="C10" s="23">
        <v>1</v>
      </c>
      <c r="D10" s="23">
        <v>2</v>
      </c>
      <c r="E10" s="23">
        <v>6</v>
      </c>
      <c r="F10" s="23">
        <v>3</v>
      </c>
      <c r="G10" s="23">
        <v>2</v>
      </c>
      <c r="H10" s="23">
        <v>3</v>
      </c>
      <c r="I10" s="23">
        <v>3</v>
      </c>
      <c r="J10" s="23">
        <v>5</v>
      </c>
      <c r="K10" s="23">
        <v>2</v>
      </c>
      <c r="L10" s="23">
        <v>5</v>
      </c>
      <c r="M10" s="24">
        <v>1</v>
      </c>
      <c r="N10" s="31">
        <v>35</v>
      </c>
    </row>
    <row r="11" spans="1:15" s="1" customFormat="1">
      <c r="A11" s="13">
        <v>2011</v>
      </c>
      <c r="B11" s="22">
        <v>8</v>
      </c>
      <c r="C11" s="23">
        <v>5</v>
      </c>
      <c r="D11" s="23">
        <v>7</v>
      </c>
      <c r="E11" s="23">
        <v>5</v>
      </c>
      <c r="F11" s="23">
        <v>4</v>
      </c>
      <c r="G11" s="23">
        <v>5</v>
      </c>
      <c r="H11" s="23">
        <v>12</v>
      </c>
      <c r="I11" s="23">
        <v>2</v>
      </c>
      <c r="J11" s="23">
        <v>4</v>
      </c>
      <c r="K11" s="23">
        <v>5</v>
      </c>
      <c r="L11" s="23">
        <v>3</v>
      </c>
      <c r="M11" s="24">
        <v>10</v>
      </c>
      <c r="N11" s="31">
        <v>70</v>
      </c>
    </row>
    <row r="12" spans="1:15" s="1" customFormat="1">
      <c r="A12" s="13">
        <v>2012</v>
      </c>
      <c r="B12" s="22">
        <v>6</v>
      </c>
      <c r="C12" s="23">
        <v>2</v>
      </c>
      <c r="D12" s="23">
        <v>3</v>
      </c>
      <c r="E12" s="23">
        <v>2</v>
      </c>
      <c r="F12" s="23">
        <v>1</v>
      </c>
      <c r="G12" s="23">
        <v>2</v>
      </c>
      <c r="H12" s="23">
        <v>7</v>
      </c>
      <c r="I12" s="23">
        <v>3</v>
      </c>
      <c r="J12" s="23">
        <v>2</v>
      </c>
      <c r="K12" s="23">
        <v>7</v>
      </c>
      <c r="L12" s="23">
        <v>5</v>
      </c>
      <c r="M12" s="24">
        <v>3</v>
      </c>
      <c r="N12" s="31">
        <v>43</v>
      </c>
    </row>
    <row r="13" spans="1:15" s="7" customFormat="1">
      <c r="A13" s="14">
        <v>2013</v>
      </c>
      <c r="B13" s="25">
        <v>4</v>
      </c>
      <c r="C13" s="26"/>
      <c r="D13" s="26">
        <v>3</v>
      </c>
      <c r="E13" s="26">
        <v>2</v>
      </c>
      <c r="F13" s="26">
        <v>7</v>
      </c>
      <c r="G13" s="26">
        <v>2</v>
      </c>
      <c r="H13" s="26">
        <v>4</v>
      </c>
      <c r="I13" s="26">
        <v>5</v>
      </c>
      <c r="J13" s="26">
        <v>6</v>
      </c>
      <c r="K13" s="26">
        <v>1</v>
      </c>
      <c r="L13" s="26">
        <v>4</v>
      </c>
      <c r="M13" s="27">
        <v>1</v>
      </c>
      <c r="N13" s="31">
        <v>39</v>
      </c>
    </row>
    <row r="14" spans="1:15" s="7" customFormat="1">
      <c r="A14" s="32">
        <v>2014</v>
      </c>
      <c r="B14" s="33">
        <v>5</v>
      </c>
      <c r="C14" s="34">
        <v>3</v>
      </c>
      <c r="D14" s="34">
        <v>1</v>
      </c>
      <c r="E14" s="34">
        <v>4</v>
      </c>
      <c r="F14" s="34">
        <v>4</v>
      </c>
      <c r="G14" s="34">
        <v>5</v>
      </c>
      <c r="H14" s="34">
        <v>3</v>
      </c>
      <c r="I14" s="34">
        <v>6</v>
      </c>
      <c r="J14" s="34">
        <v>4</v>
      </c>
      <c r="K14" s="34">
        <v>3</v>
      </c>
      <c r="L14" s="34">
        <v>2</v>
      </c>
      <c r="M14" s="35">
        <v>9</v>
      </c>
      <c r="N14" s="31">
        <v>49</v>
      </c>
    </row>
    <row r="15" spans="1:15" s="7" customFormat="1" ht="15.75" thickBot="1">
      <c r="A15" s="15" t="s">
        <v>41</v>
      </c>
      <c r="B15" s="28">
        <v>1</v>
      </c>
      <c r="C15" s="29"/>
      <c r="D15" s="29">
        <v>2</v>
      </c>
      <c r="E15" s="29">
        <v>1</v>
      </c>
      <c r="F15" s="29">
        <v>1</v>
      </c>
      <c r="G15" s="29">
        <v>5</v>
      </c>
      <c r="H15" s="29">
        <v>5</v>
      </c>
      <c r="I15" s="29">
        <v>9</v>
      </c>
      <c r="J15" s="29">
        <v>3</v>
      </c>
      <c r="K15" s="29">
        <v>5</v>
      </c>
      <c r="L15" s="29">
        <v>2</v>
      </c>
      <c r="M15" s="30">
        <v>6</v>
      </c>
      <c r="N15" s="31">
        <v>40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>
        <v>1</v>
      </c>
      <c r="C6" s="20">
        <v>2</v>
      </c>
      <c r="D6" s="20">
        <v>3</v>
      </c>
      <c r="E6" s="20"/>
      <c r="F6" s="20">
        <v>2</v>
      </c>
      <c r="G6" s="20">
        <v>1</v>
      </c>
      <c r="H6" s="20">
        <v>1</v>
      </c>
      <c r="I6" s="20"/>
      <c r="J6" s="20">
        <v>2</v>
      </c>
      <c r="K6" s="20">
        <v>1</v>
      </c>
      <c r="L6" s="20"/>
      <c r="M6" s="21">
        <v>4</v>
      </c>
      <c r="N6" s="31">
        <v>17</v>
      </c>
    </row>
    <row r="7" spans="1:15" s="1" customFormat="1">
      <c r="A7" s="13">
        <v>2007</v>
      </c>
      <c r="B7" s="22">
        <v>1</v>
      </c>
      <c r="C7" s="23">
        <v>1</v>
      </c>
      <c r="D7" s="23">
        <v>1</v>
      </c>
      <c r="E7" s="23"/>
      <c r="F7" s="23">
        <v>1</v>
      </c>
      <c r="G7" s="23"/>
      <c r="H7" s="23">
        <v>3</v>
      </c>
      <c r="I7" s="23">
        <v>1</v>
      </c>
      <c r="J7" s="23"/>
      <c r="K7" s="23"/>
      <c r="L7" s="23"/>
      <c r="M7" s="24">
        <v>5</v>
      </c>
      <c r="N7" s="31">
        <v>13</v>
      </c>
    </row>
    <row r="8" spans="1:15" s="1" customFormat="1">
      <c r="A8" s="13">
        <v>2008</v>
      </c>
      <c r="B8" s="22"/>
      <c r="C8" s="23"/>
      <c r="D8" s="23"/>
      <c r="E8" s="23"/>
      <c r="F8" s="23">
        <v>4</v>
      </c>
      <c r="G8" s="23">
        <v>1</v>
      </c>
      <c r="H8" s="23">
        <v>2</v>
      </c>
      <c r="I8" s="23">
        <v>1</v>
      </c>
      <c r="J8" s="23"/>
      <c r="K8" s="23">
        <v>2</v>
      </c>
      <c r="L8" s="23">
        <v>1</v>
      </c>
      <c r="M8" s="24">
        <v>1</v>
      </c>
      <c r="N8" s="31">
        <v>12</v>
      </c>
    </row>
    <row r="9" spans="1:15" s="1" customFormat="1">
      <c r="A9" s="13">
        <v>2009</v>
      </c>
      <c r="B9" s="22">
        <v>3</v>
      </c>
      <c r="C9" s="23"/>
      <c r="D9" s="23">
        <v>1</v>
      </c>
      <c r="E9" s="23">
        <v>1</v>
      </c>
      <c r="F9" s="23">
        <v>2</v>
      </c>
      <c r="G9" s="23">
        <v>1</v>
      </c>
      <c r="H9" s="23">
        <v>5</v>
      </c>
      <c r="I9" s="23">
        <v>2</v>
      </c>
      <c r="J9" s="23">
        <v>1</v>
      </c>
      <c r="K9" s="23"/>
      <c r="L9" s="23"/>
      <c r="M9" s="24">
        <v>2</v>
      </c>
      <c r="N9" s="31">
        <v>18</v>
      </c>
    </row>
    <row r="10" spans="1:15" s="1" customFormat="1">
      <c r="A10" s="13">
        <v>2010</v>
      </c>
      <c r="B10" s="22">
        <v>1</v>
      </c>
      <c r="C10" s="23"/>
      <c r="D10" s="23"/>
      <c r="E10" s="23"/>
      <c r="F10" s="23"/>
      <c r="G10" s="23"/>
      <c r="H10" s="23">
        <v>1</v>
      </c>
      <c r="I10" s="23"/>
      <c r="J10" s="23">
        <v>1</v>
      </c>
      <c r="K10" s="23"/>
      <c r="L10" s="23">
        <v>1</v>
      </c>
      <c r="M10" s="24"/>
      <c r="N10" s="31">
        <v>4</v>
      </c>
    </row>
    <row r="11" spans="1:15" s="1" customFormat="1">
      <c r="A11" s="13">
        <v>2011</v>
      </c>
      <c r="B11" s="22"/>
      <c r="C11" s="23"/>
      <c r="D11" s="23"/>
      <c r="E11" s="23"/>
      <c r="F11" s="23">
        <v>2</v>
      </c>
      <c r="G11" s="23">
        <v>5</v>
      </c>
      <c r="H11" s="23">
        <v>2</v>
      </c>
      <c r="I11" s="23">
        <v>1</v>
      </c>
      <c r="J11" s="23"/>
      <c r="K11" s="23">
        <v>2</v>
      </c>
      <c r="L11" s="23">
        <v>1</v>
      </c>
      <c r="M11" s="24"/>
      <c r="N11" s="31">
        <v>13</v>
      </c>
    </row>
    <row r="12" spans="1:15" s="1" customFormat="1">
      <c r="A12" s="13">
        <v>2012</v>
      </c>
      <c r="B12" s="22"/>
      <c r="C12" s="23">
        <v>1</v>
      </c>
      <c r="D12" s="23">
        <v>1</v>
      </c>
      <c r="E12" s="23">
        <v>1</v>
      </c>
      <c r="F12" s="23"/>
      <c r="G12" s="23">
        <v>1</v>
      </c>
      <c r="H12" s="23"/>
      <c r="I12" s="23"/>
      <c r="J12" s="23">
        <v>2</v>
      </c>
      <c r="K12" s="23"/>
      <c r="L12" s="23">
        <v>3</v>
      </c>
      <c r="M12" s="24"/>
      <c r="N12" s="31">
        <v>9</v>
      </c>
    </row>
    <row r="13" spans="1:15" s="7" customFormat="1">
      <c r="A13" s="14">
        <v>2013</v>
      </c>
      <c r="B13" s="25"/>
      <c r="C13" s="26">
        <v>2</v>
      </c>
      <c r="D13" s="26"/>
      <c r="E13" s="26"/>
      <c r="F13" s="26">
        <v>1</v>
      </c>
      <c r="G13" s="26">
        <v>1</v>
      </c>
      <c r="H13" s="26"/>
      <c r="I13" s="26"/>
      <c r="J13" s="26"/>
      <c r="K13" s="26">
        <v>1</v>
      </c>
      <c r="L13" s="26">
        <v>1</v>
      </c>
      <c r="M13" s="27">
        <v>1</v>
      </c>
      <c r="N13" s="31">
        <v>7</v>
      </c>
    </row>
    <row r="14" spans="1:15" s="7" customFormat="1">
      <c r="A14" s="32">
        <v>2014</v>
      </c>
      <c r="B14" s="33"/>
      <c r="C14" s="34"/>
      <c r="D14" s="34">
        <v>1</v>
      </c>
      <c r="E14" s="34"/>
      <c r="F14" s="34">
        <v>3</v>
      </c>
      <c r="G14" s="34">
        <v>1</v>
      </c>
      <c r="H14" s="34">
        <v>1</v>
      </c>
      <c r="I14" s="34"/>
      <c r="J14" s="34"/>
      <c r="K14" s="34">
        <v>2</v>
      </c>
      <c r="L14" s="34">
        <v>2</v>
      </c>
      <c r="M14" s="35">
        <v>2</v>
      </c>
      <c r="N14" s="31">
        <v>12</v>
      </c>
    </row>
    <row r="15" spans="1:15" s="7" customFormat="1" ht="15.75" thickBot="1">
      <c r="A15" s="15" t="s">
        <v>41</v>
      </c>
      <c r="B15" s="28">
        <v>1</v>
      </c>
      <c r="C15" s="29">
        <v>2</v>
      </c>
      <c r="D15" s="29"/>
      <c r="E15" s="29">
        <v>1</v>
      </c>
      <c r="F15" s="29">
        <v>1</v>
      </c>
      <c r="G15" s="29">
        <v>2</v>
      </c>
      <c r="H15" s="29">
        <v>4</v>
      </c>
      <c r="I15" s="29">
        <v>1</v>
      </c>
      <c r="J15" s="29">
        <v>1</v>
      </c>
      <c r="K15" s="29"/>
      <c r="L15" s="29"/>
      <c r="M15" s="30"/>
      <c r="N15" s="31">
        <v>13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>
        <v>2</v>
      </c>
      <c r="C6" s="20">
        <v>3</v>
      </c>
      <c r="D6" s="20"/>
      <c r="E6" s="20">
        <v>2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2</v>
      </c>
      <c r="M6" s="21">
        <v>1</v>
      </c>
      <c r="N6" s="31">
        <v>16</v>
      </c>
    </row>
    <row r="7" spans="1:15" s="1" customFormat="1">
      <c r="A7" s="13">
        <v>2007</v>
      </c>
      <c r="B7" s="22">
        <v>3</v>
      </c>
      <c r="C7" s="23"/>
      <c r="D7" s="23"/>
      <c r="E7" s="23">
        <v>1</v>
      </c>
      <c r="F7" s="23">
        <v>1</v>
      </c>
      <c r="G7" s="23">
        <v>4</v>
      </c>
      <c r="H7" s="23">
        <v>2</v>
      </c>
      <c r="I7" s="23">
        <v>3</v>
      </c>
      <c r="J7" s="23">
        <v>1</v>
      </c>
      <c r="K7" s="23">
        <v>5</v>
      </c>
      <c r="L7" s="23">
        <v>2</v>
      </c>
      <c r="M7" s="24"/>
      <c r="N7" s="31">
        <v>22</v>
      </c>
    </row>
    <row r="8" spans="1:15" s="1" customFormat="1">
      <c r="A8" s="13">
        <v>2008</v>
      </c>
      <c r="B8" s="22">
        <v>3</v>
      </c>
      <c r="C8" s="23">
        <v>1</v>
      </c>
      <c r="D8" s="23">
        <v>2</v>
      </c>
      <c r="E8" s="23">
        <v>1</v>
      </c>
      <c r="F8" s="23">
        <v>1</v>
      </c>
      <c r="G8" s="23">
        <v>2</v>
      </c>
      <c r="H8" s="23">
        <v>3</v>
      </c>
      <c r="I8" s="23">
        <v>3</v>
      </c>
      <c r="J8" s="23">
        <v>1</v>
      </c>
      <c r="K8" s="23"/>
      <c r="L8" s="23">
        <v>1</v>
      </c>
      <c r="M8" s="24">
        <v>3</v>
      </c>
      <c r="N8" s="31">
        <v>21</v>
      </c>
    </row>
    <row r="9" spans="1:15" s="1" customFormat="1">
      <c r="A9" s="13">
        <v>2009</v>
      </c>
      <c r="B9" s="22"/>
      <c r="C9" s="23">
        <v>1</v>
      </c>
      <c r="D9" s="23">
        <v>1</v>
      </c>
      <c r="E9" s="23">
        <v>2</v>
      </c>
      <c r="F9" s="23">
        <v>2</v>
      </c>
      <c r="G9" s="23"/>
      <c r="H9" s="23">
        <v>1</v>
      </c>
      <c r="I9" s="23">
        <v>2</v>
      </c>
      <c r="J9" s="23">
        <v>3</v>
      </c>
      <c r="K9" s="23">
        <v>1</v>
      </c>
      <c r="L9" s="23">
        <v>2</v>
      </c>
      <c r="M9" s="24">
        <v>3</v>
      </c>
      <c r="N9" s="31">
        <v>18</v>
      </c>
    </row>
    <row r="10" spans="1:15" s="1" customFormat="1">
      <c r="A10" s="13">
        <v>2010</v>
      </c>
      <c r="B10" s="22">
        <v>1</v>
      </c>
      <c r="C10" s="23"/>
      <c r="D10" s="23"/>
      <c r="E10" s="23">
        <v>1</v>
      </c>
      <c r="F10" s="23">
        <v>2</v>
      </c>
      <c r="G10" s="23">
        <v>2</v>
      </c>
      <c r="H10" s="23">
        <v>2</v>
      </c>
      <c r="I10" s="23">
        <v>1</v>
      </c>
      <c r="J10" s="23">
        <v>2</v>
      </c>
      <c r="K10" s="23">
        <v>1</v>
      </c>
      <c r="L10" s="23"/>
      <c r="M10" s="24">
        <v>1</v>
      </c>
      <c r="N10" s="31">
        <v>13</v>
      </c>
    </row>
    <row r="11" spans="1:15" s="1" customFormat="1">
      <c r="A11" s="13">
        <v>2011</v>
      </c>
      <c r="B11" s="22">
        <v>1</v>
      </c>
      <c r="C11" s="23">
        <v>1</v>
      </c>
      <c r="D11" s="23">
        <v>1</v>
      </c>
      <c r="E11" s="23">
        <v>1</v>
      </c>
      <c r="F11" s="23">
        <v>2</v>
      </c>
      <c r="G11" s="23">
        <v>1</v>
      </c>
      <c r="H11" s="23">
        <v>2</v>
      </c>
      <c r="I11" s="23">
        <v>1</v>
      </c>
      <c r="J11" s="23">
        <v>3</v>
      </c>
      <c r="K11" s="23"/>
      <c r="L11" s="23">
        <v>2</v>
      </c>
      <c r="M11" s="24">
        <v>1</v>
      </c>
      <c r="N11" s="31">
        <v>16</v>
      </c>
    </row>
    <row r="12" spans="1:15" s="1" customFormat="1">
      <c r="A12" s="13">
        <v>2012</v>
      </c>
      <c r="B12" s="22">
        <v>1</v>
      </c>
      <c r="C12" s="23">
        <v>1</v>
      </c>
      <c r="D12" s="23">
        <v>2</v>
      </c>
      <c r="E12" s="23"/>
      <c r="F12" s="23"/>
      <c r="G12" s="23">
        <v>1</v>
      </c>
      <c r="H12" s="23"/>
      <c r="I12" s="23">
        <v>1</v>
      </c>
      <c r="J12" s="23">
        <v>1</v>
      </c>
      <c r="K12" s="23">
        <v>1</v>
      </c>
      <c r="L12" s="23">
        <v>1</v>
      </c>
      <c r="M12" s="24"/>
      <c r="N12" s="31">
        <v>9</v>
      </c>
    </row>
    <row r="13" spans="1:15" s="7" customFormat="1">
      <c r="A13" s="14">
        <v>2013</v>
      </c>
      <c r="B13" s="25"/>
      <c r="C13" s="26"/>
      <c r="D13" s="26"/>
      <c r="E13" s="26">
        <v>1</v>
      </c>
      <c r="F13" s="26">
        <v>2</v>
      </c>
      <c r="G13" s="26">
        <v>1</v>
      </c>
      <c r="H13" s="26">
        <v>1</v>
      </c>
      <c r="I13" s="26">
        <v>3</v>
      </c>
      <c r="J13" s="26"/>
      <c r="K13" s="26">
        <v>1</v>
      </c>
      <c r="L13" s="26">
        <v>1</v>
      </c>
      <c r="M13" s="27">
        <v>3</v>
      </c>
      <c r="N13" s="31">
        <v>13</v>
      </c>
    </row>
    <row r="14" spans="1:15" s="7" customFormat="1">
      <c r="A14" s="32">
        <v>2014</v>
      </c>
      <c r="B14" s="33">
        <v>2</v>
      </c>
      <c r="C14" s="34"/>
      <c r="D14" s="34">
        <v>1</v>
      </c>
      <c r="E14" s="34">
        <v>1</v>
      </c>
      <c r="F14" s="34"/>
      <c r="G14" s="34">
        <v>2</v>
      </c>
      <c r="H14" s="34">
        <v>2</v>
      </c>
      <c r="I14" s="34">
        <v>1</v>
      </c>
      <c r="J14" s="34">
        <v>3</v>
      </c>
      <c r="K14" s="34"/>
      <c r="L14" s="34"/>
      <c r="M14" s="35">
        <v>1</v>
      </c>
      <c r="N14" s="31">
        <v>13</v>
      </c>
    </row>
    <row r="15" spans="1:15" s="7" customFormat="1" ht="15.75" thickBot="1">
      <c r="A15" s="15" t="s">
        <v>41</v>
      </c>
      <c r="B15" s="28">
        <v>1</v>
      </c>
      <c r="C15" s="29">
        <v>1</v>
      </c>
      <c r="D15" s="29"/>
      <c r="E15" s="29">
        <v>1</v>
      </c>
      <c r="F15" s="29"/>
      <c r="G15" s="29"/>
      <c r="H15" s="29"/>
      <c r="I15" s="29">
        <v>2</v>
      </c>
      <c r="J15" s="29"/>
      <c r="K15" s="29"/>
      <c r="L15" s="29">
        <v>1</v>
      </c>
      <c r="M15" s="30"/>
      <c r="N15" s="31">
        <v>6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A5" sqref="A5:I15"/>
    </sheetView>
  </sheetViews>
  <sheetFormatPr defaultRowHeight="15"/>
  <cols>
    <col min="1" max="1" width="9.140625" style="53"/>
    <col min="2" max="2" width="8.7109375" style="53" bestFit="1" customWidth="1"/>
    <col min="3" max="3" width="14" style="53" bestFit="1" customWidth="1"/>
    <col min="4" max="4" width="14.140625" style="53" bestFit="1" customWidth="1"/>
    <col min="5" max="5" width="11.5703125" style="53" bestFit="1" customWidth="1"/>
    <col min="6" max="8" width="9.140625" style="53"/>
    <col min="9" max="9" width="16.140625" style="53" customWidth="1"/>
    <col min="10" max="16384" width="9.140625" style="53"/>
  </cols>
  <sheetData>
    <row r="1" spans="1:9" s="48" customFormat="1" ht="18">
      <c r="A1" s="78" t="s">
        <v>81</v>
      </c>
      <c r="B1" s="78"/>
    </row>
    <row r="2" spans="1:9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4" spans="1:9" ht="15.75" thickBot="1">
      <c r="A4" s="52" t="str">
        <f>"Preliminära uppgifter om dödade personer i polisrapporterade vägtrafikolyckor fördelade efter färdsätt och år för perioden Jan-"&amp;Färdsätt!C2</f>
        <v>Preliminära uppgifter om dödade personer i polisrapporterade vägtrafikolyckor fördelade efter färdsätt och år för perioden Jan-Dec</v>
      </c>
    </row>
    <row r="5" spans="1:9" ht="15.75" thickBot="1">
      <c r="A5" s="97" t="s">
        <v>0</v>
      </c>
      <c r="B5" s="98" t="s">
        <v>74</v>
      </c>
      <c r="C5" s="98" t="s">
        <v>75</v>
      </c>
      <c r="D5" s="98" t="s">
        <v>76</v>
      </c>
      <c r="E5" s="98" t="s">
        <v>77</v>
      </c>
      <c r="F5" s="98" t="s">
        <v>78</v>
      </c>
      <c r="G5" s="98" t="s">
        <v>57</v>
      </c>
      <c r="H5" s="98" t="s">
        <v>79</v>
      </c>
      <c r="I5" s="86" t="s">
        <v>73</v>
      </c>
    </row>
    <row r="6" spans="1:9">
      <c r="A6" s="99">
        <v>2006</v>
      </c>
      <c r="B6" s="89">
        <v>209</v>
      </c>
      <c r="C6" s="89">
        <v>79</v>
      </c>
      <c r="D6" s="89">
        <v>55</v>
      </c>
      <c r="E6" s="89">
        <v>15</v>
      </c>
      <c r="F6" s="89">
        <v>26</v>
      </c>
      <c r="G6" s="89">
        <v>54</v>
      </c>
      <c r="H6" s="89">
        <v>7</v>
      </c>
      <c r="I6" s="91">
        <v>445</v>
      </c>
    </row>
    <row r="7" spans="1:9">
      <c r="A7" s="100">
        <v>2007</v>
      </c>
      <c r="B7" s="64">
        <v>218</v>
      </c>
      <c r="C7" s="64">
        <v>82</v>
      </c>
      <c r="D7" s="64">
        <v>60</v>
      </c>
      <c r="E7" s="64">
        <v>14</v>
      </c>
      <c r="F7" s="64">
        <v>33</v>
      </c>
      <c r="G7" s="64">
        <v>58</v>
      </c>
      <c r="H7" s="64">
        <v>6</v>
      </c>
      <c r="I7" s="66">
        <v>471</v>
      </c>
    </row>
    <row r="8" spans="1:9">
      <c r="A8" s="100">
        <v>2008</v>
      </c>
      <c r="B8" s="64">
        <v>185</v>
      </c>
      <c r="C8" s="64">
        <v>66</v>
      </c>
      <c r="D8" s="64">
        <v>51</v>
      </c>
      <c r="E8" s="64">
        <v>11</v>
      </c>
      <c r="F8" s="64">
        <v>30</v>
      </c>
      <c r="G8" s="64">
        <v>45</v>
      </c>
      <c r="H8" s="64">
        <v>9</v>
      </c>
      <c r="I8" s="66">
        <v>397</v>
      </c>
    </row>
    <row r="9" spans="1:9">
      <c r="A9" s="100">
        <v>2009</v>
      </c>
      <c r="B9" s="64">
        <v>170</v>
      </c>
      <c r="C9" s="64">
        <v>59</v>
      </c>
      <c r="D9" s="64">
        <v>47</v>
      </c>
      <c r="E9" s="64">
        <v>11</v>
      </c>
      <c r="F9" s="64">
        <v>20</v>
      </c>
      <c r="G9" s="64">
        <v>44</v>
      </c>
      <c r="H9" s="64">
        <v>7</v>
      </c>
      <c r="I9" s="66">
        <v>358</v>
      </c>
    </row>
    <row r="10" spans="1:9">
      <c r="A10" s="100" t="s">
        <v>15</v>
      </c>
      <c r="B10" s="64">
        <v>122</v>
      </c>
      <c r="C10" s="64">
        <v>43</v>
      </c>
      <c r="D10" s="64">
        <v>37</v>
      </c>
      <c r="E10" s="64">
        <v>8</v>
      </c>
      <c r="F10" s="64">
        <v>21</v>
      </c>
      <c r="G10" s="64">
        <v>31</v>
      </c>
      <c r="H10" s="64">
        <v>4</v>
      </c>
      <c r="I10" s="66">
        <v>266</v>
      </c>
    </row>
    <row r="11" spans="1:9">
      <c r="A11" s="100">
        <v>2011</v>
      </c>
      <c r="B11" s="64">
        <v>116</v>
      </c>
      <c r="C11" s="64">
        <v>59</v>
      </c>
      <c r="D11" s="64">
        <v>46</v>
      </c>
      <c r="E11" s="64">
        <v>11</v>
      </c>
      <c r="F11" s="64">
        <v>21</v>
      </c>
      <c r="G11" s="64">
        <v>53</v>
      </c>
      <c r="H11" s="64">
        <v>13</v>
      </c>
      <c r="I11" s="66">
        <v>319</v>
      </c>
    </row>
    <row r="12" spans="1:9">
      <c r="A12" s="100">
        <v>2012</v>
      </c>
      <c r="B12" s="64">
        <v>106</v>
      </c>
      <c r="C12" s="64">
        <v>56</v>
      </c>
      <c r="D12" s="64">
        <v>31</v>
      </c>
      <c r="E12" s="64">
        <v>8</v>
      </c>
      <c r="F12" s="64">
        <v>28</v>
      </c>
      <c r="G12" s="64">
        <v>50</v>
      </c>
      <c r="H12" s="64">
        <v>6</v>
      </c>
      <c r="I12" s="66">
        <v>285</v>
      </c>
    </row>
    <row r="13" spans="1:9" s="101" customFormat="1">
      <c r="A13" s="100">
        <v>2013</v>
      </c>
      <c r="B13" s="64">
        <v>110</v>
      </c>
      <c r="C13" s="64">
        <v>45</v>
      </c>
      <c r="D13" s="64">
        <v>40</v>
      </c>
      <c r="E13" s="64">
        <v>3</v>
      </c>
      <c r="F13" s="64">
        <v>15</v>
      </c>
      <c r="G13" s="64">
        <v>42</v>
      </c>
      <c r="H13" s="64">
        <v>5</v>
      </c>
      <c r="I13" s="66">
        <v>260</v>
      </c>
    </row>
    <row r="14" spans="1:9" s="101" customFormat="1">
      <c r="A14" s="100">
        <v>2014</v>
      </c>
      <c r="B14" s="64">
        <v>100</v>
      </c>
      <c r="C14" s="64">
        <v>37</v>
      </c>
      <c r="D14" s="64">
        <v>31</v>
      </c>
      <c r="E14" s="64">
        <v>8</v>
      </c>
      <c r="F14" s="64">
        <v>33</v>
      </c>
      <c r="G14" s="64">
        <v>52</v>
      </c>
      <c r="H14" s="64">
        <v>9</v>
      </c>
      <c r="I14" s="66">
        <v>270</v>
      </c>
    </row>
    <row r="15" spans="1:9" s="101" customFormat="1" ht="15.75" thickBot="1">
      <c r="A15" s="102" t="s">
        <v>41</v>
      </c>
      <c r="B15" s="75">
        <v>111</v>
      </c>
      <c r="C15" s="75">
        <v>49</v>
      </c>
      <c r="D15" s="75">
        <v>45</v>
      </c>
      <c r="E15" s="75">
        <v>5</v>
      </c>
      <c r="F15" s="75">
        <v>17</v>
      </c>
      <c r="G15" s="75">
        <v>27</v>
      </c>
      <c r="H15" s="75">
        <v>6</v>
      </c>
      <c r="I15" s="77">
        <v>260</v>
      </c>
    </row>
    <row r="17" spans="1:1">
      <c r="A17" s="53" t="s">
        <v>46</v>
      </c>
    </row>
    <row r="18" spans="1:1">
      <c r="A18" s="53" t="s">
        <v>38</v>
      </c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N5" sqref="N5"/>
    </sheetView>
  </sheetViews>
  <sheetFormatPr defaultRowHeight="15"/>
  <cols>
    <col min="1" max="1" width="9.140625" style="53"/>
    <col min="2" max="2" width="8.85546875" style="53" customWidth="1"/>
    <col min="3" max="4" width="6.42578125" style="53" customWidth="1"/>
    <col min="5" max="5" width="12.85546875" style="53" bestFit="1" customWidth="1"/>
    <col min="6" max="6" width="11.5703125" style="53" bestFit="1" customWidth="1"/>
    <col min="7" max="13" width="6.42578125" style="53" customWidth="1"/>
    <col min="14" max="14" width="14.5703125" style="53" bestFit="1" customWidth="1"/>
    <col min="15" max="16384" width="9.140625" style="53"/>
  </cols>
  <sheetData>
    <row r="1" spans="1:14" s="48" customFormat="1" ht="18">
      <c r="A1" s="47" t="s">
        <v>82</v>
      </c>
      <c r="B1" s="47"/>
    </row>
    <row r="2" spans="1:14" s="49" customFormat="1" ht="15.75">
      <c r="A2" s="49" t="s">
        <v>37</v>
      </c>
      <c r="B2" s="49" t="s">
        <v>39</v>
      </c>
      <c r="C2" s="50" t="s">
        <v>14</v>
      </c>
      <c r="E2" s="49" t="s">
        <v>40</v>
      </c>
      <c r="F2" s="51">
        <v>42376</v>
      </c>
    </row>
    <row r="4" spans="1:14" ht="15.75" thickBot="1">
      <c r="A4" s="52" t="str">
        <f>"Preliminära uppgifter om dödade personer i polisrapporterade vägtrafikolyckor fördelade efter åldersklass och år för perioden Jan-"&amp;Åldersklass!C2</f>
        <v>Preliminära uppgifter om dödade personer i polisrapporterade vägtrafikolyckor fördelade efter åldersklass och år för perioden Jan-Dec</v>
      </c>
    </row>
    <row r="5" spans="1:14" ht="15.75" thickBot="1">
      <c r="A5" s="84" t="s">
        <v>0</v>
      </c>
      <c r="B5" s="85" t="s">
        <v>61</v>
      </c>
      <c r="C5" s="85" t="s">
        <v>62</v>
      </c>
      <c r="D5" s="85" t="s">
        <v>63</v>
      </c>
      <c r="E5" s="85" t="s">
        <v>64</v>
      </c>
      <c r="F5" s="85" t="s">
        <v>65</v>
      </c>
      <c r="G5" s="85" t="s">
        <v>66</v>
      </c>
      <c r="H5" s="85" t="s">
        <v>67</v>
      </c>
      <c r="I5" s="85" t="s">
        <v>68</v>
      </c>
      <c r="J5" s="85" t="s">
        <v>69</v>
      </c>
      <c r="K5" s="85" t="s">
        <v>70</v>
      </c>
      <c r="L5" s="85" t="s">
        <v>71</v>
      </c>
      <c r="M5" s="85" t="s">
        <v>72</v>
      </c>
      <c r="N5" s="86" t="s">
        <v>85</v>
      </c>
    </row>
    <row r="6" spans="1:14">
      <c r="A6" s="87">
        <v>2006</v>
      </c>
      <c r="B6" s="88">
        <v>7</v>
      </c>
      <c r="C6" s="89">
        <v>9</v>
      </c>
      <c r="D6" s="89">
        <v>24</v>
      </c>
      <c r="E6" s="89">
        <v>20</v>
      </c>
      <c r="F6" s="89">
        <v>55</v>
      </c>
      <c r="G6" s="89">
        <v>64</v>
      </c>
      <c r="H6" s="89">
        <v>62</v>
      </c>
      <c r="I6" s="89">
        <v>43</v>
      </c>
      <c r="J6" s="89">
        <v>66</v>
      </c>
      <c r="K6" s="89">
        <v>36</v>
      </c>
      <c r="L6" s="89">
        <v>59</v>
      </c>
      <c r="M6" s="90">
        <v>0</v>
      </c>
      <c r="N6" s="62">
        <v>445</v>
      </c>
    </row>
    <row r="7" spans="1:14">
      <c r="A7" s="58">
        <v>2007</v>
      </c>
      <c r="B7" s="63">
        <v>2</v>
      </c>
      <c r="C7" s="64">
        <v>8</v>
      </c>
      <c r="D7" s="64">
        <v>22</v>
      </c>
      <c r="E7" s="64">
        <v>28</v>
      </c>
      <c r="F7" s="64">
        <v>58</v>
      </c>
      <c r="G7" s="64">
        <v>61</v>
      </c>
      <c r="H7" s="64">
        <v>57</v>
      </c>
      <c r="I7" s="64">
        <v>64</v>
      </c>
      <c r="J7" s="64">
        <v>66</v>
      </c>
      <c r="K7" s="64">
        <v>39</v>
      </c>
      <c r="L7" s="64">
        <v>66</v>
      </c>
      <c r="M7" s="65">
        <v>0</v>
      </c>
      <c r="N7" s="91">
        <v>471</v>
      </c>
    </row>
    <row r="8" spans="1:14">
      <c r="A8" s="58">
        <v>2008</v>
      </c>
      <c r="B8" s="63">
        <v>2</v>
      </c>
      <c r="C8" s="64">
        <v>4</v>
      </c>
      <c r="D8" s="64">
        <v>13</v>
      </c>
      <c r="E8" s="64">
        <v>24</v>
      </c>
      <c r="F8" s="64">
        <v>40</v>
      </c>
      <c r="G8" s="64">
        <v>54</v>
      </c>
      <c r="H8" s="64">
        <v>59</v>
      </c>
      <c r="I8" s="64">
        <v>57</v>
      </c>
      <c r="J8" s="64">
        <v>42</v>
      </c>
      <c r="K8" s="64">
        <v>41</v>
      </c>
      <c r="L8" s="64">
        <v>61</v>
      </c>
      <c r="M8" s="65">
        <v>0</v>
      </c>
      <c r="N8" s="91">
        <v>397</v>
      </c>
    </row>
    <row r="9" spans="1:14">
      <c r="A9" s="58">
        <v>2009</v>
      </c>
      <c r="B9" s="63">
        <v>4</v>
      </c>
      <c r="C9" s="64">
        <v>5</v>
      </c>
      <c r="D9" s="64">
        <v>25</v>
      </c>
      <c r="E9" s="64">
        <v>26</v>
      </c>
      <c r="F9" s="64">
        <v>34</v>
      </c>
      <c r="G9" s="64">
        <v>40</v>
      </c>
      <c r="H9" s="64">
        <v>42</v>
      </c>
      <c r="I9" s="64">
        <v>38</v>
      </c>
      <c r="J9" s="64">
        <v>52</v>
      </c>
      <c r="K9" s="64">
        <v>40</v>
      </c>
      <c r="L9" s="64">
        <v>52</v>
      </c>
      <c r="M9" s="65">
        <v>0</v>
      </c>
      <c r="N9" s="91">
        <v>358</v>
      </c>
    </row>
    <row r="10" spans="1:14">
      <c r="A10" s="58" t="s">
        <v>15</v>
      </c>
      <c r="B10" s="63">
        <v>4</v>
      </c>
      <c r="C10" s="64">
        <v>6</v>
      </c>
      <c r="D10" s="64">
        <v>9</v>
      </c>
      <c r="E10" s="64">
        <v>15</v>
      </c>
      <c r="F10" s="64">
        <v>31</v>
      </c>
      <c r="G10" s="64">
        <v>35</v>
      </c>
      <c r="H10" s="64">
        <v>30</v>
      </c>
      <c r="I10" s="64">
        <v>32</v>
      </c>
      <c r="J10" s="64">
        <v>40</v>
      </c>
      <c r="K10" s="64">
        <v>28</v>
      </c>
      <c r="L10" s="64">
        <v>36</v>
      </c>
      <c r="M10" s="65">
        <v>0</v>
      </c>
      <c r="N10" s="91">
        <v>266</v>
      </c>
    </row>
    <row r="11" spans="1:14">
      <c r="A11" s="58">
        <v>2011</v>
      </c>
      <c r="B11" s="63">
        <v>5</v>
      </c>
      <c r="C11" s="64">
        <v>5</v>
      </c>
      <c r="D11" s="64">
        <v>9</v>
      </c>
      <c r="E11" s="64">
        <v>20</v>
      </c>
      <c r="F11" s="64">
        <v>37</v>
      </c>
      <c r="G11" s="64">
        <v>30</v>
      </c>
      <c r="H11" s="64">
        <v>43</v>
      </c>
      <c r="I11" s="64">
        <v>37</v>
      </c>
      <c r="J11" s="64">
        <v>42</v>
      </c>
      <c r="K11" s="64">
        <v>34</v>
      </c>
      <c r="L11" s="64">
        <v>57</v>
      </c>
      <c r="M11" s="65">
        <v>0</v>
      </c>
      <c r="N11" s="91">
        <v>319</v>
      </c>
    </row>
    <row r="12" spans="1:14">
      <c r="A12" s="58">
        <v>2012</v>
      </c>
      <c r="B12" s="63">
        <v>1</v>
      </c>
      <c r="C12" s="64">
        <v>6</v>
      </c>
      <c r="D12" s="64">
        <v>10</v>
      </c>
      <c r="E12" s="64">
        <v>11</v>
      </c>
      <c r="F12" s="64">
        <v>30</v>
      </c>
      <c r="G12" s="64">
        <v>42</v>
      </c>
      <c r="H12" s="64">
        <v>33</v>
      </c>
      <c r="I12" s="64">
        <v>48</v>
      </c>
      <c r="J12" s="64">
        <v>33</v>
      </c>
      <c r="K12" s="64">
        <v>31</v>
      </c>
      <c r="L12" s="64">
        <v>40</v>
      </c>
      <c r="M12" s="65">
        <v>0</v>
      </c>
      <c r="N12" s="91">
        <v>285</v>
      </c>
    </row>
    <row r="13" spans="1:14">
      <c r="A13" s="67">
        <v>2013</v>
      </c>
      <c r="B13" s="63">
        <v>1</v>
      </c>
      <c r="C13" s="64">
        <v>3</v>
      </c>
      <c r="D13" s="64">
        <v>7</v>
      </c>
      <c r="E13" s="64">
        <v>12</v>
      </c>
      <c r="F13" s="64">
        <v>28</v>
      </c>
      <c r="G13" s="64">
        <v>31</v>
      </c>
      <c r="H13" s="64">
        <v>30</v>
      </c>
      <c r="I13" s="64">
        <v>32</v>
      </c>
      <c r="J13" s="64">
        <v>39</v>
      </c>
      <c r="K13" s="64">
        <v>40</v>
      </c>
      <c r="L13" s="64">
        <v>36</v>
      </c>
      <c r="M13" s="65">
        <v>1</v>
      </c>
      <c r="N13" s="91">
        <v>260</v>
      </c>
    </row>
    <row r="14" spans="1:14">
      <c r="A14" s="92">
        <v>2014</v>
      </c>
      <c r="B14" s="81">
        <v>3</v>
      </c>
      <c r="C14" s="82">
        <v>4</v>
      </c>
      <c r="D14" s="82">
        <v>7</v>
      </c>
      <c r="E14" s="82">
        <v>8</v>
      </c>
      <c r="F14" s="82">
        <v>17</v>
      </c>
      <c r="G14" s="82">
        <v>29</v>
      </c>
      <c r="H14" s="82">
        <v>30</v>
      </c>
      <c r="I14" s="82">
        <v>40</v>
      </c>
      <c r="J14" s="82">
        <v>33</v>
      </c>
      <c r="K14" s="82">
        <v>37</v>
      </c>
      <c r="L14" s="82">
        <v>62</v>
      </c>
      <c r="M14" s="83">
        <v>0</v>
      </c>
      <c r="N14" s="91">
        <v>270</v>
      </c>
    </row>
    <row r="15" spans="1:14" ht="15.75" thickBot="1">
      <c r="A15" s="73" t="s">
        <v>41</v>
      </c>
      <c r="B15" s="93">
        <v>3</v>
      </c>
      <c r="C15" s="94">
        <v>4</v>
      </c>
      <c r="D15" s="94">
        <v>9</v>
      </c>
      <c r="E15" s="94">
        <v>12</v>
      </c>
      <c r="F15" s="94">
        <v>23</v>
      </c>
      <c r="G15" s="94">
        <v>44</v>
      </c>
      <c r="H15" s="94">
        <v>28</v>
      </c>
      <c r="I15" s="94">
        <v>31</v>
      </c>
      <c r="J15" s="94">
        <v>38</v>
      </c>
      <c r="K15" s="94">
        <v>33</v>
      </c>
      <c r="L15" s="94">
        <v>35</v>
      </c>
      <c r="M15" s="95">
        <v>0</v>
      </c>
      <c r="N15" s="96">
        <v>260</v>
      </c>
    </row>
    <row r="17" spans="1:1">
      <c r="A17" s="53" t="s">
        <v>46</v>
      </c>
    </row>
    <row r="18" spans="1:1">
      <c r="A18" s="53" t="s">
        <v>38</v>
      </c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D30" sqref="D30"/>
    </sheetView>
  </sheetViews>
  <sheetFormatPr defaultRowHeight="15"/>
  <cols>
    <col min="1" max="1" width="9.140625" style="53"/>
    <col min="2" max="2" width="7.42578125" style="53" bestFit="1" customWidth="1"/>
    <col min="3" max="3" width="10.85546875" style="53" bestFit="1" customWidth="1"/>
    <col min="4" max="4" width="13.28515625" style="53" bestFit="1" customWidth="1"/>
    <col min="5" max="5" width="11.5703125" style="53" bestFit="1" customWidth="1"/>
    <col min="6" max="6" width="9.140625" style="53"/>
    <col min="7" max="7" width="6.42578125" style="53" bestFit="1" customWidth="1"/>
    <col min="8" max="8" width="12.85546875" style="53" bestFit="1" customWidth="1"/>
    <col min="9" max="9" width="8" style="53" bestFit="1" customWidth="1"/>
    <col min="10" max="10" width="12" style="53" bestFit="1" customWidth="1"/>
    <col min="11" max="11" width="3.85546875" style="53" bestFit="1" customWidth="1"/>
    <col min="12" max="12" width="4.42578125" style="53" bestFit="1" customWidth="1"/>
    <col min="13" max="13" width="6.42578125" style="53" bestFit="1" customWidth="1"/>
    <col min="14" max="14" width="14.85546875" style="53" bestFit="1" customWidth="1"/>
    <col min="15" max="16384" width="9.140625" style="53"/>
  </cols>
  <sheetData>
    <row r="1" spans="1:14" s="48" customFormat="1" ht="18">
      <c r="A1" s="78" t="s">
        <v>83</v>
      </c>
      <c r="B1" s="78"/>
    </row>
    <row r="2" spans="1:14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4" spans="1:14" ht="15.75" thickBot="1">
      <c r="A4" s="52" t="str">
        <f>"Preliminära uppgifter om dödade personer i polisrapporterade vägtrafikolyckor fördelade efter olyckstyp och år för perioden Jan-"&amp;Olyckstyp!C2</f>
        <v>Preliminära uppgifter om dödade personer i polisrapporterade vägtrafikolyckor fördelade efter olyckstyp och år för perioden Jan-Dec</v>
      </c>
    </row>
    <row r="5" spans="1:14">
      <c r="A5" s="103" t="s">
        <v>0</v>
      </c>
      <c r="B5" s="105" t="s">
        <v>47</v>
      </c>
      <c r="C5" s="106"/>
      <c r="D5" s="106"/>
      <c r="E5" s="106"/>
      <c r="F5" s="107"/>
      <c r="G5" s="108" t="s">
        <v>48</v>
      </c>
      <c r="H5" s="106"/>
      <c r="I5" s="106"/>
      <c r="J5" s="106"/>
      <c r="K5" s="106"/>
      <c r="L5" s="107"/>
      <c r="M5" s="109" t="s">
        <v>49</v>
      </c>
      <c r="N5" s="103" t="str">
        <f>"Summa Jan-"&amp;Olyckstyp!C2</f>
        <v>Summa Jan-Dec</v>
      </c>
    </row>
    <row r="6" spans="1:14" ht="15.75" thickBot="1">
      <c r="A6" s="104"/>
      <c r="B6" s="79" t="s">
        <v>50</v>
      </c>
      <c r="C6" s="80" t="s">
        <v>51</v>
      </c>
      <c r="D6" s="80" t="s">
        <v>52</v>
      </c>
      <c r="E6" s="80" t="s">
        <v>53</v>
      </c>
      <c r="F6" s="80" t="s">
        <v>54</v>
      </c>
      <c r="G6" s="80" t="s">
        <v>55</v>
      </c>
      <c r="H6" s="80" t="s">
        <v>56</v>
      </c>
      <c r="I6" s="80" t="s">
        <v>57</v>
      </c>
      <c r="J6" s="80" t="s">
        <v>58</v>
      </c>
      <c r="K6" s="80" t="s">
        <v>59</v>
      </c>
      <c r="L6" s="80" t="s">
        <v>60</v>
      </c>
      <c r="M6" s="110"/>
      <c r="N6" s="104"/>
    </row>
    <row r="7" spans="1:14">
      <c r="A7" s="58">
        <v>2006</v>
      </c>
      <c r="B7" s="59">
        <v>126</v>
      </c>
      <c r="C7" s="60">
        <v>2</v>
      </c>
      <c r="D7" s="60">
        <v>9</v>
      </c>
      <c r="E7" s="60">
        <v>14</v>
      </c>
      <c r="F7" s="60">
        <v>32</v>
      </c>
      <c r="G7" s="60">
        <v>138</v>
      </c>
      <c r="H7" s="60">
        <v>28</v>
      </c>
      <c r="I7" s="60">
        <v>53</v>
      </c>
      <c r="J7" s="60">
        <v>1</v>
      </c>
      <c r="K7" s="60">
        <v>4</v>
      </c>
      <c r="L7" s="60">
        <v>0</v>
      </c>
      <c r="M7" s="61">
        <v>38</v>
      </c>
      <c r="N7" s="66">
        <v>445</v>
      </c>
    </row>
    <row r="8" spans="1:14">
      <c r="A8" s="58">
        <v>2007</v>
      </c>
      <c r="B8" s="63">
        <v>125</v>
      </c>
      <c r="C8" s="64">
        <v>0</v>
      </c>
      <c r="D8" s="64">
        <v>5</v>
      </c>
      <c r="E8" s="64">
        <v>21</v>
      </c>
      <c r="F8" s="64">
        <v>33</v>
      </c>
      <c r="G8" s="64">
        <v>151</v>
      </c>
      <c r="H8" s="64">
        <v>33</v>
      </c>
      <c r="I8" s="64">
        <v>56</v>
      </c>
      <c r="J8" s="64">
        <v>0</v>
      </c>
      <c r="K8" s="64">
        <v>9</v>
      </c>
      <c r="L8" s="64">
        <v>0</v>
      </c>
      <c r="M8" s="65">
        <v>38</v>
      </c>
      <c r="N8" s="66">
        <v>471</v>
      </c>
    </row>
    <row r="9" spans="1:14">
      <c r="A9" s="58">
        <v>2008</v>
      </c>
      <c r="B9" s="63">
        <v>94</v>
      </c>
      <c r="C9" s="64">
        <v>1</v>
      </c>
      <c r="D9" s="64">
        <v>8</v>
      </c>
      <c r="E9" s="64">
        <v>19</v>
      </c>
      <c r="F9" s="64">
        <v>28</v>
      </c>
      <c r="G9" s="64">
        <v>128</v>
      </c>
      <c r="H9" s="64">
        <v>26</v>
      </c>
      <c r="I9" s="64">
        <v>45</v>
      </c>
      <c r="J9" s="64">
        <v>0</v>
      </c>
      <c r="K9" s="64">
        <v>6</v>
      </c>
      <c r="L9" s="64">
        <v>0</v>
      </c>
      <c r="M9" s="65">
        <v>42</v>
      </c>
      <c r="N9" s="66">
        <v>397</v>
      </c>
    </row>
    <row r="10" spans="1:14">
      <c r="A10" s="58">
        <v>2009</v>
      </c>
      <c r="B10" s="63">
        <v>85</v>
      </c>
      <c r="C10" s="64">
        <v>1</v>
      </c>
      <c r="D10" s="64">
        <v>12</v>
      </c>
      <c r="E10" s="64">
        <v>14</v>
      </c>
      <c r="F10" s="64">
        <v>20</v>
      </c>
      <c r="G10" s="64">
        <v>126</v>
      </c>
      <c r="H10" s="64">
        <v>20</v>
      </c>
      <c r="I10" s="64">
        <v>41</v>
      </c>
      <c r="J10" s="64">
        <v>0</v>
      </c>
      <c r="K10" s="64">
        <v>6</v>
      </c>
      <c r="L10" s="64">
        <v>0</v>
      </c>
      <c r="M10" s="65">
        <v>33</v>
      </c>
      <c r="N10" s="66">
        <v>358</v>
      </c>
    </row>
    <row r="11" spans="1:14">
      <c r="A11" s="58" t="s">
        <v>15</v>
      </c>
      <c r="B11" s="63">
        <v>64</v>
      </c>
      <c r="C11" s="64">
        <v>2</v>
      </c>
      <c r="D11" s="64">
        <v>7</v>
      </c>
      <c r="E11" s="64">
        <v>19</v>
      </c>
      <c r="F11" s="64">
        <v>10</v>
      </c>
      <c r="G11" s="64">
        <v>87</v>
      </c>
      <c r="H11" s="64">
        <v>19</v>
      </c>
      <c r="I11" s="64">
        <v>28</v>
      </c>
      <c r="J11" s="64">
        <v>0</v>
      </c>
      <c r="K11" s="64">
        <v>5</v>
      </c>
      <c r="L11" s="64">
        <v>0</v>
      </c>
      <c r="M11" s="65">
        <v>25</v>
      </c>
      <c r="N11" s="66">
        <v>266</v>
      </c>
    </row>
    <row r="12" spans="1:14">
      <c r="A12" s="58">
        <v>2011</v>
      </c>
      <c r="B12" s="63">
        <v>77</v>
      </c>
      <c r="C12" s="64">
        <v>2</v>
      </c>
      <c r="D12" s="64">
        <v>10</v>
      </c>
      <c r="E12" s="64">
        <v>15</v>
      </c>
      <c r="F12" s="64">
        <v>14</v>
      </c>
      <c r="G12" s="64">
        <v>95</v>
      </c>
      <c r="H12" s="64">
        <v>20</v>
      </c>
      <c r="I12" s="64">
        <v>52</v>
      </c>
      <c r="J12" s="64">
        <v>1</v>
      </c>
      <c r="K12" s="64">
        <v>4</v>
      </c>
      <c r="L12" s="64">
        <v>0</v>
      </c>
      <c r="M12" s="65">
        <v>29</v>
      </c>
      <c r="N12" s="66">
        <v>319</v>
      </c>
    </row>
    <row r="13" spans="1:14">
      <c r="A13" s="58">
        <v>2012</v>
      </c>
      <c r="B13" s="63">
        <v>69</v>
      </c>
      <c r="C13" s="64">
        <v>0</v>
      </c>
      <c r="D13" s="64">
        <v>10</v>
      </c>
      <c r="E13" s="64">
        <v>10</v>
      </c>
      <c r="F13" s="64">
        <v>12</v>
      </c>
      <c r="G13" s="64">
        <v>85</v>
      </c>
      <c r="H13" s="64">
        <v>24</v>
      </c>
      <c r="I13" s="64">
        <v>47</v>
      </c>
      <c r="J13" s="64">
        <v>0</v>
      </c>
      <c r="K13" s="64">
        <v>2</v>
      </c>
      <c r="L13" s="64">
        <v>0</v>
      </c>
      <c r="M13" s="65">
        <v>26</v>
      </c>
      <c r="N13" s="66">
        <v>285</v>
      </c>
    </row>
    <row r="14" spans="1:14">
      <c r="A14" s="67">
        <v>2013</v>
      </c>
      <c r="B14" s="63">
        <v>47</v>
      </c>
      <c r="C14" s="64">
        <v>1</v>
      </c>
      <c r="D14" s="64">
        <v>12</v>
      </c>
      <c r="E14" s="64">
        <v>12</v>
      </c>
      <c r="F14" s="64">
        <v>10</v>
      </c>
      <c r="G14" s="64">
        <v>92</v>
      </c>
      <c r="H14" s="64">
        <v>12</v>
      </c>
      <c r="I14" s="64">
        <v>39</v>
      </c>
      <c r="J14" s="64">
        <v>0</v>
      </c>
      <c r="K14" s="64">
        <v>3</v>
      </c>
      <c r="L14" s="64">
        <v>0</v>
      </c>
      <c r="M14" s="65">
        <v>32</v>
      </c>
      <c r="N14" s="66">
        <v>260</v>
      </c>
    </row>
    <row r="15" spans="1:14">
      <c r="A15" s="68">
        <v>2014</v>
      </c>
      <c r="B15" s="81">
        <v>50</v>
      </c>
      <c r="C15" s="82">
        <v>0</v>
      </c>
      <c r="D15" s="82">
        <v>15</v>
      </c>
      <c r="E15" s="82">
        <v>10</v>
      </c>
      <c r="F15" s="82">
        <v>10</v>
      </c>
      <c r="G15" s="82">
        <v>66</v>
      </c>
      <c r="H15" s="82">
        <v>28</v>
      </c>
      <c r="I15" s="82">
        <v>52</v>
      </c>
      <c r="J15" s="82">
        <v>0</v>
      </c>
      <c r="K15" s="82">
        <v>4</v>
      </c>
      <c r="L15" s="82">
        <v>0</v>
      </c>
      <c r="M15" s="83">
        <v>35</v>
      </c>
      <c r="N15" s="72">
        <v>270</v>
      </c>
    </row>
    <row r="16" spans="1:14" ht="15.75" thickBot="1">
      <c r="A16" s="73" t="s">
        <v>41</v>
      </c>
      <c r="B16" s="74">
        <v>58</v>
      </c>
      <c r="C16" s="75">
        <v>1</v>
      </c>
      <c r="D16" s="75">
        <v>4</v>
      </c>
      <c r="E16" s="75">
        <v>11</v>
      </c>
      <c r="F16" s="75">
        <v>20</v>
      </c>
      <c r="G16" s="75">
        <v>96</v>
      </c>
      <c r="H16" s="75">
        <v>17</v>
      </c>
      <c r="I16" s="75">
        <v>27</v>
      </c>
      <c r="J16" s="75">
        <v>1</v>
      </c>
      <c r="K16" s="75">
        <v>7</v>
      </c>
      <c r="L16" s="75">
        <v>1</v>
      </c>
      <c r="M16" s="76">
        <v>18</v>
      </c>
      <c r="N16" s="77">
        <v>260</v>
      </c>
    </row>
    <row r="18" spans="1:1">
      <c r="A18" s="53" t="s">
        <v>46</v>
      </c>
    </row>
    <row r="19" spans="1:1">
      <c r="A19" s="53" t="s">
        <v>38</v>
      </c>
    </row>
  </sheetData>
  <mergeCells count="5">
    <mergeCell ref="A5:A6"/>
    <mergeCell ref="B5:F5"/>
    <mergeCell ref="G5:L5"/>
    <mergeCell ref="M5:M6"/>
    <mergeCell ref="N5:N6"/>
  </mergeCells>
  <dataValidations count="1">
    <dataValidation type="list" allowBlank="1" showInputMessage="1" showErrorMessage="1" sqref="C2">
      <formula1>"Jan,Feb,Mar,Apr,Maj,Jun,Jul,Aug,Sep,Okt,Nov,Dec"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G16" sqref="G16"/>
    </sheetView>
  </sheetViews>
  <sheetFormatPr defaultRowHeight="15"/>
  <cols>
    <col min="1" max="3" width="9.140625" style="53"/>
    <col min="4" max="4" width="14.140625" style="53" bestFit="1" customWidth="1"/>
    <col min="5" max="5" width="16.28515625" style="53" customWidth="1"/>
    <col min="6" max="16384" width="9.140625" style="53"/>
  </cols>
  <sheetData>
    <row r="1" spans="1:5" s="48" customFormat="1" ht="18">
      <c r="A1" s="47" t="s">
        <v>84</v>
      </c>
      <c r="B1" s="47"/>
    </row>
    <row r="2" spans="1:5" s="49" customFormat="1" ht="15.75">
      <c r="A2" s="49" t="s">
        <v>42</v>
      </c>
      <c r="B2" s="49" t="s">
        <v>39</v>
      </c>
      <c r="C2" s="50" t="s">
        <v>14</v>
      </c>
      <c r="D2" s="49" t="s">
        <v>40</v>
      </c>
      <c r="E2" s="51">
        <v>42376</v>
      </c>
    </row>
    <row r="4" spans="1:5" ht="15.75" thickBot="1">
      <c r="A4" s="52" t="str">
        <f>"Preliminära uppgifter om dödade personer i polisrapporterade vägtrafikolyckor fördelade efter kön och år för perioden Jan-"&amp;Kön!C2</f>
        <v>Preliminära uppgifter om dödade personer i polisrapporterade vägtrafikolyckor fördelade efter kön och år för perioden Jan-Dec</v>
      </c>
    </row>
    <row r="5" spans="1:5" ht="15.75" thickBot="1">
      <c r="A5" s="54" t="s">
        <v>0</v>
      </c>
      <c r="B5" s="55" t="s">
        <v>43</v>
      </c>
      <c r="C5" s="56" t="s">
        <v>44</v>
      </c>
      <c r="D5" s="56" t="s">
        <v>45</v>
      </c>
      <c r="E5" s="57" t="str">
        <f>"Summa Jan-"&amp;Kön!C2</f>
        <v>Summa Jan-Dec</v>
      </c>
    </row>
    <row r="6" spans="1:5">
      <c r="A6" s="58">
        <v>2006</v>
      </c>
      <c r="B6" s="59">
        <v>333</v>
      </c>
      <c r="C6" s="60">
        <v>112</v>
      </c>
      <c r="D6" s="61">
        <v>0</v>
      </c>
      <c r="E6" s="62">
        <v>445</v>
      </c>
    </row>
    <row r="7" spans="1:5">
      <c r="A7" s="58">
        <v>2007</v>
      </c>
      <c r="B7" s="63">
        <v>344</v>
      </c>
      <c r="C7" s="64">
        <v>127</v>
      </c>
      <c r="D7" s="65">
        <v>0</v>
      </c>
      <c r="E7" s="66">
        <v>471</v>
      </c>
    </row>
    <row r="8" spans="1:5">
      <c r="A8" s="58">
        <v>2008</v>
      </c>
      <c r="B8" s="63">
        <v>286</v>
      </c>
      <c r="C8" s="64">
        <v>111</v>
      </c>
      <c r="D8" s="65">
        <v>0</v>
      </c>
      <c r="E8" s="66">
        <v>397</v>
      </c>
    </row>
    <row r="9" spans="1:5">
      <c r="A9" s="58">
        <v>2009</v>
      </c>
      <c r="B9" s="63">
        <v>266</v>
      </c>
      <c r="C9" s="64">
        <v>92</v>
      </c>
      <c r="D9" s="65">
        <v>0</v>
      </c>
      <c r="E9" s="66">
        <v>358</v>
      </c>
    </row>
    <row r="10" spans="1:5">
      <c r="A10" s="58" t="s">
        <v>15</v>
      </c>
      <c r="B10" s="63">
        <v>199</v>
      </c>
      <c r="C10" s="64">
        <v>67</v>
      </c>
      <c r="D10" s="65">
        <v>0</v>
      </c>
      <c r="E10" s="66">
        <v>266</v>
      </c>
    </row>
    <row r="11" spans="1:5">
      <c r="A11" s="58">
        <v>2011</v>
      </c>
      <c r="B11" s="63">
        <v>241</v>
      </c>
      <c r="C11" s="64">
        <v>78</v>
      </c>
      <c r="D11" s="65">
        <v>0</v>
      </c>
      <c r="E11" s="66">
        <v>319</v>
      </c>
    </row>
    <row r="12" spans="1:5">
      <c r="A12" s="58">
        <v>2012</v>
      </c>
      <c r="B12" s="63">
        <v>218</v>
      </c>
      <c r="C12" s="64">
        <v>67</v>
      </c>
      <c r="D12" s="65">
        <v>0</v>
      </c>
      <c r="E12" s="66">
        <v>285</v>
      </c>
    </row>
    <row r="13" spans="1:5">
      <c r="A13" s="67">
        <v>2013</v>
      </c>
      <c r="B13" s="63">
        <v>195</v>
      </c>
      <c r="C13" s="64">
        <v>65</v>
      </c>
      <c r="D13" s="65">
        <v>0</v>
      </c>
      <c r="E13" s="66">
        <v>260</v>
      </c>
    </row>
    <row r="14" spans="1:5">
      <c r="A14" s="68">
        <v>2014</v>
      </c>
      <c r="B14" s="69">
        <v>191</v>
      </c>
      <c r="C14" s="70">
        <v>79</v>
      </c>
      <c r="D14" s="71">
        <v>0</v>
      </c>
      <c r="E14" s="72">
        <v>270</v>
      </c>
    </row>
    <row r="15" spans="1:5" ht="15.75" thickBot="1">
      <c r="A15" s="73" t="s">
        <v>41</v>
      </c>
      <c r="B15" s="74">
        <v>203</v>
      </c>
      <c r="C15" s="75">
        <v>57</v>
      </c>
      <c r="D15" s="76">
        <v>0</v>
      </c>
      <c r="E15" s="77">
        <v>260</v>
      </c>
    </row>
    <row r="17" spans="1:1">
      <c r="A17" s="53" t="s">
        <v>46</v>
      </c>
    </row>
    <row r="18" spans="1:1">
      <c r="A18" s="53" t="s">
        <v>38</v>
      </c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L37" sqref="L37"/>
    </sheetView>
  </sheetViews>
  <sheetFormatPr defaultRowHeight="15"/>
  <cols>
    <col min="1" max="1" width="9.140625" style="4"/>
    <col min="2" max="4" width="7.42578125" style="1" customWidth="1"/>
    <col min="5" max="5" width="12.42578125" style="1" customWidth="1"/>
    <col min="6" max="13" width="7.42578125" style="1" customWidth="1"/>
    <col min="14" max="14" width="9.7109375" style="1" customWidth="1"/>
    <col min="15" max="16384" width="9.140625" style="1"/>
  </cols>
  <sheetData>
    <row r="1" spans="1:14" s="48" customFormat="1" ht="18">
      <c r="A1" s="78" t="s">
        <v>81</v>
      </c>
      <c r="B1" s="78"/>
    </row>
    <row r="2" spans="1:14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4" ht="18.75">
      <c r="A3" s="9" t="s">
        <v>18</v>
      </c>
    </row>
    <row r="4" spans="1:14" ht="15.75" thickBot="1">
      <c r="A4" s="4" t="s">
        <v>80</v>
      </c>
    </row>
    <row r="5" spans="1:14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4">
      <c r="A6" s="16">
        <v>2006</v>
      </c>
      <c r="B6" s="19">
        <v>1</v>
      </c>
      <c r="C6" s="20"/>
      <c r="D6" s="20"/>
      <c r="E6" s="20">
        <v>2</v>
      </c>
      <c r="F6" s="20"/>
      <c r="G6" s="20">
        <v>2</v>
      </c>
      <c r="H6" s="20">
        <v>4</v>
      </c>
      <c r="I6" s="20">
        <v>4</v>
      </c>
      <c r="J6" s="20">
        <v>1</v>
      </c>
      <c r="K6" s="20">
        <v>1</v>
      </c>
      <c r="L6" s="20">
        <v>7</v>
      </c>
      <c r="M6" s="21">
        <v>1</v>
      </c>
      <c r="N6" s="31">
        <v>23</v>
      </c>
    </row>
    <row r="7" spans="1:14">
      <c r="A7" s="13">
        <v>2007</v>
      </c>
      <c r="B7" s="22"/>
      <c r="C7" s="23">
        <v>1</v>
      </c>
      <c r="D7" s="23">
        <v>1</v>
      </c>
      <c r="E7" s="23">
        <v>1</v>
      </c>
      <c r="F7" s="23">
        <v>1</v>
      </c>
      <c r="G7" s="23">
        <v>4</v>
      </c>
      <c r="H7" s="23">
        <v>2</v>
      </c>
      <c r="I7" s="23">
        <v>2</v>
      </c>
      <c r="J7" s="23">
        <v>2</v>
      </c>
      <c r="K7" s="23">
        <v>2</v>
      </c>
      <c r="L7" s="23"/>
      <c r="M7" s="24">
        <v>2</v>
      </c>
      <c r="N7" s="31">
        <v>18</v>
      </c>
    </row>
    <row r="8" spans="1:14">
      <c r="A8" s="13">
        <v>2008</v>
      </c>
      <c r="B8" s="22">
        <v>1</v>
      </c>
      <c r="C8" s="23">
        <v>1</v>
      </c>
      <c r="D8" s="23">
        <v>1</v>
      </c>
      <c r="E8" s="23">
        <v>1</v>
      </c>
      <c r="F8" s="23"/>
      <c r="G8" s="23">
        <v>3</v>
      </c>
      <c r="H8" s="23">
        <v>1</v>
      </c>
      <c r="I8" s="23">
        <v>4</v>
      </c>
      <c r="J8" s="23">
        <v>1</v>
      </c>
      <c r="K8" s="23"/>
      <c r="L8" s="23">
        <v>2</v>
      </c>
      <c r="M8" s="24">
        <v>1</v>
      </c>
      <c r="N8" s="31">
        <v>16</v>
      </c>
    </row>
    <row r="9" spans="1:14">
      <c r="A9" s="13">
        <v>2009</v>
      </c>
      <c r="B9" s="22">
        <v>2</v>
      </c>
      <c r="C9" s="23">
        <v>1</v>
      </c>
      <c r="D9" s="23"/>
      <c r="E9" s="23">
        <v>1</v>
      </c>
      <c r="F9" s="23"/>
      <c r="G9" s="23"/>
      <c r="H9" s="23">
        <v>2</v>
      </c>
      <c r="I9" s="23">
        <v>1</v>
      </c>
      <c r="J9" s="23">
        <v>1</v>
      </c>
      <c r="K9" s="23">
        <v>4</v>
      </c>
      <c r="L9" s="23">
        <v>1</v>
      </c>
      <c r="M9" s="24">
        <v>1</v>
      </c>
      <c r="N9" s="31">
        <v>14</v>
      </c>
    </row>
    <row r="10" spans="1:14">
      <c r="A10" s="13" t="s">
        <v>15</v>
      </c>
      <c r="B10" s="22">
        <v>1</v>
      </c>
      <c r="C10" s="23">
        <v>1</v>
      </c>
      <c r="D10" s="23"/>
      <c r="E10" s="23"/>
      <c r="F10" s="23">
        <v>2</v>
      </c>
      <c r="G10" s="23">
        <v>3</v>
      </c>
      <c r="H10" s="23">
        <v>1</v>
      </c>
      <c r="I10" s="23">
        <v>1</v>
      </c>
      <c r="J10" s="23">
        <v>1</v>
      </c>
      <c r="K10" s="23">
        <v>1</v>
      </c>
      <c r="L10" s="23">
        <v>1</v>
      </c>
      <c r="M10" s="24">
        <v>3</v>
      </c>
      <c r="N10" s="31">
        <v>15</v>
      </c>
    </row>
    <row r="11" spans="1:14">
      <c r="A11" s="13">
        <v>2011</v>
      </c>
      <c r="B11" s="22"/>
      <c r="C11" s="23"/>
      <c r="D11" s="23">
        <v>1</v>
      </c>
      <c r="E11" s="23">
        <v>1</v>
      </c>
      <c r="F11" s="23">
        <v>1</v>
      </c>
      <c r="G11" s="23">
        <v>3</v>
      </c>
      <c r="H11" s="23">
        <v>2</v>
      </c>
      <c r="I11" s="23"/>
      <c r="J11" s="23">
        <v>2</v>
      </c>
      <c r="K11" s="23"/>
      <c r="L11" s="23"/>
      <c r="M11" s="24"/>
      <c r="N11" s="31">
        <v>10</v>
      </c>
    </row>
    <row r="12" spans="1:14">
      <c r="A12" s="13">
        <v>2012</v>
      </c>
      <c r="B12" s="22">
        <v>1</v>
      </c>
      <c r="C12" s="23">
        <v>1</v>
      </c>
      <c r="D12" s="23">
        <v>2</v>
      </c>
      <c r="E12" s="23">
        <v>1</v>
      </c>
      <c r="F12" s="23">
        <v>3</v>
      </c>
      <c r="G12" s="23">
        <v>2</v>
      </c>
      <c r="H12" s="23">
        <v>4</v>
      </c>
      <c r="I12" s="23"/>
      <c r="J12" s="23">
        <v>3</v>
      </c>
      <c r="K12" s="23"/>
      <c r="L12" s="23">
        <v>5</v>
      </c>
      <c r="M12" s="24">
        <v>2</v>
      </c>
      <c r="N12" s="31">
        <v>24</v>
      </c>
    </row>
    <row r="13" spans="1:14" s="7" customFormat="1">
      <c r="A13" s="14">
        <v>2013</v>
      </c>
      <c r="B13" s="25">
        <v>1</v>
      </c>
      <c r="C13" s="26"/>
      <c r="D13" s="26"/>
      <c r="E13" s="26">
        <v>1</v>
      </c>
      <c r="F13" s="26"/>
      <c r="G13" s="26">
        <v>1</v>
      </c>
      <c r="H13" s="26">
        <v>2</v>
      </c>
      <c r="I13" s="26">
        <v>1</v>
      </c>
      <c r="J13" s="26"/>
      <c r="K13" s="26">
        <v>3</v>
      </c>
      <c r="L13" s="26"/>
      <c r="M13" s="27"/>
      <c r="N13" s="31">
        <v>9</v>
      </c>
    </row>
    <row r="14" spans="1:14" s="7" customFormat="1">
      <c r="A14" s="37">
        <v>2014</v>
      </c>
      <c r="B14" s="33"/>
      <c r="C14" s="34">
        <v>1</v>
      </c>
      <c r="D14" s="34">
        <v>2</v>
      </c>
      <c r="E14" s="34">
        <v>1</v>
      </c>
      <c r="F14" s="34">
        <v>1</v>
      </c>
      <c r="G14" s="34">
        <v>1</v>
      </c>
      <c r="H14" s="34">
        <v>1</v>
      </c>
      <c r="I14" s="34"/>
      <c r="J14" s="34">
        <v>3</v>
      </c>
      <c r="K14" s="34">
        <v>2</v>
      </c>
      <c r="L14" s="34">
        <v>1</v>
      </c>
      <c r="M14" s="35">
        <v>1</v>
      </c>
      <c r="N14" s="31">
        <v>14</v>
      </c>
    </row>
    <row r="15" spans="1:14" s="7" customFormat="1" ht="15.75" thickBot="1">
      <c r="A15" s="15" t="s">
        <v>41</v>
      </c>
      <c r="B15" s="28"/>
      <c r="C15" s="29">
        <v>1</v>
      </c>
      <c r="D15" s="29">
        <v>2</v>
      </c>
      <c r="E15" s="29"/>
      <c r="F15" s="29">
        <v>4</v>
      </c>
      <c r="G15" s="29">
        <v>1</v>
      </c>
      <c r="H15" s="29"/>
      <c r="I15" s="29">
        <v>1</v>
      </c>
      <c r="J15" s="29">
        <v>1</v>
      </c>
      <c r="K15" s="29">
        <v>1</v>
      </c>
      <c r="L15" s="29">
        <v>1</v>
      </c>
      <c r="M15" s="30">
        <v>3</v>
      </c>
      <c r="N15" s="31">
        <v>15</v>
      </c>
    </row>
    <row r="16" spans="1:14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/>
      <c r="C6" s="20">
        <v>1</v>
      </c>
      <c r="D6" s="20"/>
      <c r="E6" s="20"/>
      <c r="F6" s="20"/>
      <c r="G6" s="20"/>
      <c r="H6" s="20"/>
      <c r="I6" s="20"/>
      <c r="J6" s="20"/>
      <c r="K6" s="20"/>
      <c r="L6" s="20"/>
      <c r="M6" s="21"/>
      <c r="N6" s="31">
        <v>1</v>
      </c>
    </row>
    <row r="7" spans="1:15" s="1" customFormat="1">
      <c r="A7" s="13">
        <v>2007</v>
      </c>
      <c r="B7" s="22"/>
      <c r="C7" s="23"/>
      <c r="D7" s="23">
        <v>2</v>
      </c>
      <c r="E7" s="23"/>
      <c r="F7" s="23"/>
      <c r="G7" s="23"/>
      <c r="H7" s="23">
        <v>1</v>
      </c>
      <c r="I7" s="23"/>
      <c r="J7" s="23">
        <v>1</v>
      </c>
      <c r="K7" s="23"/>
      <c r="L7" s="23"/>
      <c r="M7" s="24">
        <v>1</v>
      </c>
      <c r="N7" s="31">
        <v>5</v>
      </c>
    </row>
    <row r="8" spans="1:15" s="1" customFormat="1">
      <c r="A8" s="13">
        <v>2008</v>
      </c>
      <c r="B8" s="22"/>
      <c r="C8" s="23"/>
      <c r="D8" s="23"/>
      <c r="E8" s="23"/>
      <c r="F8" s="23"/>
      <c r="G8" s="23"/>
      <c r="H8" s="23"/>
      <c r="I8" s="23"/>
      <c r="J8" s="23">
        <v>1</v>
      </c>
      <c r="K8" s="23">
        <v>1</v>
      </c>
      <c r="L8" s="23"/>
      <c r="M8" s="24"/>
      <c r="N8" s="31">
        <v>2</v>
      </c>
    </row>
    <row r="9" spans="1:15" s="1" customFormat="1">
      <c r="A9" s="13">
        <v>2009</v>
      </c>
      <c r="B9" s="22">
        <v>1</v>
      </c>
      <c r="C9" s="23"/>
      <c r="D9" s="23"/>
      <c r="E9" s="23"/>
      <c r="F9" s="23"/>
      <c r="G9" s="23">
        <v>1</v>
      </c>
      <c r="H9" s="23"/>
      <c r="I9" s="23">
        <v>1</v>
      </c>
      <c r="J9" s="23"/>
      <c r="K9" s="23"/>
      <c r="L9" s="23"/>
      <c r="M9" s="24"/>
      <c r="N9" s="31">
        <v>3</v>
      </c>
    </row>
    <row r="10" spans="1:15" s="1" customFormat="1">
      <c r="A10" s="13">
        <v>2010</v>
      </c>
      <c r="B10" s="22"/>
      <c r="C10" s="23"/>
      <c r="D10" s="23"/>
      <c r="E10" s="23"/>
      <c r="F10" s="23">
        <v>2</v>
      </c>
      <c r="G10" s="23"/>
      <c r="H10" s="23"/>
      <c r="I10" s="23"/>
      <c r="J10" s="23"/>
      <c r="K10" s="23"/>
      <c r="L10" s="23"/>
      <c r="M10" s="24"/>
      <c r="N10" s="31">
        <v>2</v>
      </c>
    </row>
    <row r="11" spans="1:15" s="1" customFormat="1">
      <c r="A11" s="13">
        <v>2011</v>
      </c>
      <c r="B11" s="22"/>
      <c r="C11" s="23"/>
      <c r="D11" s="23"/>
      <c r="E11" s="23"/>
      <c r="F11" s="23"/>
      <c r="G11" s="23"/>
      <c r="H11" s="23"/>
      <c r="I11" s="23">
        <v>1</v>
      </c>
      <c r="J11" s="23"/>
      <c r="K11" s="23"/>
      <c r="L11" s="23"/>
      <c r="M11" s="24"/>
      <c r="N11" s="31">
        <v>1</v>
      </c>
    </row>
    <row r="12" spans="1:15" s="1" customFormat="1">
      <c r="A12" s="13">
        <v>2012</v>
      </c>
      <c r="B12" s="22"/>
      <c r="C12" s="23"/>
      <c r="D12" s="23"/>
      <c r="E12" s="23">
        <v>1</v>
      </c>
      <c r="F12" s="23"/>
      <c r="G12" s="23"/>
      <c r="H12" s="23"/>
      <c r="I12" s="23"/>
      <c r="J12" s="23"/>
      <c r="K12" s="23">
        <v>1</v>
      </c>
      <c r="L12" s="23"/>
      <c r="M12" s="24">
        <v>1</v>
      </c>
      <c r="N12" s="31">
        <v>3</v>
      </c>
    </row>
    <row r="13" spans="1:15" s="7" customFormat="1">
      <c r="A13" s="14">
        <v>2013</v>
      </c>
      <c r="B13" s="25"/>
      <c r="C13" s="26"/>
      <c r="D13" s="26"/>
      <c r="E13" s="26"/>
      <c r="F13" s="26"/>
      <c r="G13" s="26"/>
      <c r="H13" s="26">
        <v>2</v>
      </c>
      <c r="I13" s="26"/>
      <c r="J13" s="26"/>
      <c r="K13" s="26"/>
      <c r="L13" s="26">
        <v>1</v>
      </c>
      <c r="M13" s="27"/>
      <c r="N13" s="31">
        <v>3</v>
      </c>
    </row>
    <row r="14" spans="1:15" s="7" customFormat="1">
      <c r="A14" s="32">
        <v>2014</v>
      </c>
      <c r="B14" s="33"/>
      <c r="C14" s="34">
        <v>1</v>
      </c>
      <c r="D14" s="34"/>
      <c r="E14" s="34"/>
      <c r="F14" s="34"/>
      <c r="G14" s="34">
        <v>1</v>
      </c>
      <c r="H14" s="34">
        <v>1</v>
      </c>
      <c r="I14" s="34"/>
      <c r="J14" s="34"/>
      <c r="K14" s="34"/>
      <c r="L14" s="34"/>
      <c r="M14" s="35"/>
      <c r="N14" s="31">
        <v>3</v>
      </c>
    </row>
    <row r="15" spans="1:15" s="7" customFormat="1" ht="15.75" thickBot="1">
      <c r="A15" s="15" t="s">
        <v>41</v>
      </c>
      <c r="B15" s="28">
        <v>1</v>
      </c>
      <c r="C15" s="29"/>
      <c r="D15" s="29"/>
      <c r="E15" s="29"/>
      <c r="F15" s="29"/>
      <c r="G15" s="29"/>
      <c r="H15" s="29"/>
      <c r="I15" s="29"/>
      <c r="J15" s="29">
        <v>1</v>
      </c>
      <c r="K15" s="29"/>
      <c r="L15" s="29"/>
      <c r="M15" s="30"/>
      <c r="N15" s="31">
        <v>2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4" s="48" customFormat="1" ht="18">
      <c r="A1" s="78" t="s">
        <v>81</v>
      </c>
      <c r="B1" s="78"/>
    </row>
    <row r="2" spans="1:14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4" ht="18.75">
      <c r="A3" s="9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1" customFormat="1" ht="15.75" thickBot="1">
      <c r="A4" s="4" t="s">
        <v>80</v>
      </c>
    </row>
    <row r="5" spans="1:14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4" s="1" customFormat="1">
      <c r="A6" s="16">
        <v>2006</v>
      </c>
      <c r="B6" s="19">
        <v>1</v>
      </c>
      <c r="C6" s="20"/>
      <c r="D6" s="20">
        <v>4</v>
      </c>
      <c r="E6" s="20">
        <v>6</v>
      </c>
      <c r="F6" s="20">
        <v>2</v>
      </c>
      <c r="G6" s="20"/>
      <c r="H6" s="20">
        <v>1</v>
      </c>
      <c r="I6" s="20">
        <v>2</v>
      </c>
      <c r="J6" s="20">
        <v>2</v>
      </c>
      <c r="K6" s="20"/>
      <c r="L6" s="20"/>
      <c r="M6" s="21">
        <v>3</v>
      </c>
      <c r="N6" s="31">
        <v>21</v>
      </c>
    </row>
    <row r="7" spans="1:14" s="1" customFormat="1">
      <c r="A7" s="13">
        <v>2007</v>
      </c>
      <c r="B7" s="22">
        <v>3</v>
      </c>
      <c r="C7" s="23">
        <v>2</v>
      </c>
      <c r="D7" s="23">
        <v>3</v>
      </c>
      <c r="E7" s="23">
        <v>1</v>
      </c>
      <c r="F7" s="23">
        <v>2</v>
      </c>
      <c r="G7" s="23">
        <v>1</v>
      </c>
      <c r="H7" s="23">
        <v>4</v>
      </c>
      <c r="I7" s="23">
        <v>2</v>
      </c>
      <c r="J7" s="23">
        <v>3</v>
      </c>
      <c r="K7" s="23"/>
      <c r="L7" s="23"/>
      <c r="M7" s="24">
        <v>2</v>
      </c>
      <c r="N7" s="31">
        <v>23</v>
      </c>
    </row>
    <row r="8" spans="1:14" s="1" customFormat="1">
      <c r="A8" s="13">
        <v>2008</v>
      </c>
      <c r="B8" s="22">
        <v>3</v>
      </c>
      <c r="C8" s="23">
        <v>1</v>
      </c>
      <c r="D8" s="23">
        <v>3</v>
      </c>
      <c r="E8" s="23"/>
      <c r="F8" s="23">
        <v>1</v>
      </c>
      <c r="G8" s="23">
        <v>3</v>
      </c>
      <c r="H8" s="23">
        <v>1</v>
      </c>
      <c r="I8" s="23">
        <v>1</v>
      </c>
      <c r="J8" s="23">
        <v>2</v>
      </c>
      <c r="K8" s="23"/>
      <c r="L8" s="23"/>
      <c r="M8" s="24"/>
      <c r="N8" s="31">
        <v>15</v>
      </c>
    </row>
    <row r="9" spans="1:14" s="1" customFormat="1">
      <c r="A9" s="13">
        <v>2009</v>
      </c>
      <c r="B9" s="22">
        <v>2</v>
      </c>
      <c r="C9" s="23">
        <v>2</v>
      </c>
      <c r="D9" s="23"/>
      <c r="E9" s="23"/>
      <c r="F9" s="23">
        <v>4</v>
      </c>
      <c r="G9" s="23">
        <v>3</v>
      </c>
      <c r="H9" s="23"/>
      <c r="I9" s="23">
        <v>2</v>
      </c>
      <c r="J9" s="23"/>
      <c r="K9" s="23"/>
      <c r="L9" s="23"/>
      <c r="M9" s="24">
        <v>2</v>
      </c>
      <c r="N9" s="31">
        <v>15</v>
      </c>
    </row>
    <row r="10" spans="1:14" s="1" customFormat="1">
      <c r="A10" s="13">
        <v>2010</v>
      </c>
      <c r="B10" s="22">
        <v>2</v>
      </c>
      <c r="C10" s="23"/>
      <c r="D10" s="23">
        <v>1</v>
      </c>
      <c r="E10" s="23"/>
      <c r="F10" s="23">
        <v>3</v>
      </c>
      <c r="G10" s="23">
        <v>1</v>
      </c>
      <c r="H10" s="23">
        <v>2</v>
      </c>
      <c r="I10" s="23">
        <v>1</v>
      </c>
      <c r="J10" s="23">
        <v>1</v>
      </c>
      <c r="K10" s="23"/>
      <c r="L10" s="23">
        <v>1</v>
      </c>
      <c r="M10" s="24">
        <v>2</v>
      </c>
      <c r="N10" s="31">
        <v>14</v>
      </c>
    </row>
    <row r="11" spans="1:14" s="1" customFormat="1">
      <c r="A11" s="13">
        <v>2011</v>
      </c>
      <c r="B11" s="22"/>
      <c r="C11" s="23">
        <v>1</v>
      </c>
      <c r="D11" s="23">
        <v>1</v>
      </c>
      <c r="E11" s="23">
        <v>2</v>
      </c>
      <c r="F11" s="23">
        <v>1</v>
      </c>
      <c r="G11" s="23">
        <v>2</v>
      </c>
      <c r="H11" s="23"/>
      <c r="I11" s="23"/>
      <c r="J11" s="23">
        <v>1</v>
      </c>
      <c r="K11" s="23">
        <v>1</v>
      </c>
      <c r="L11" s="23"/>
      <c r="M11" s="24">
        <v>1</v>
      </c>
      <c r="N11" s="31">
        <v>10</v>
      </c>
    </row>
    <row r="12" spans="1:14" s="1" customFormat="1">
      <c r="A12" s="13">
        <v>2012</v>
      </c>
      <c r="B12" s="22">
        <v>2</v>
      </c>
      <c r="C12" s="23"/>
      <c r="D12" s="23">
        <v>1</v>
      </c>
      <c r="E12" s="23">
        <v>4</v>
      </c>
      <c r="F12" s="23"/>
      <c r="G12" s="23">
        <v>2</v>
      </c>
      <c r="H12" s="23">
        <v>1</v>
      </c>
      <c r="I12" s="23">
        <v>1</v>
      </c>
      <c r="J12" s="23">
        <v>1</v>
      </c>
      <c r="K12" s="23"/>
      <c r="L12" s="23">
        <v>1</v>
      </c>
      <c r="M12" s="24">
        <v>3</v>
      </c>
      <c r="N12" s="31">
        <v>16</v>
      </c>
    </row>
    <row r="13" spans="1:14" s="7" customFormat="1">
      <c r="A13" s="14">
        <v>2013</v>
      </c>
      <c r="B13" s="25">
        <v>1</v>
      </c>
      <c r="C13" s="26"/>
      <c r="D13" s="38"/>
      <c r="E13" s="38"/>
      <c r="F13" s="38">
        <v>2</v>
      </c>
      <c r="G13" s="38"/>
      <c r="H13" s="38">
        <v>1</v>
      </c>
      <c r="I13" s="38">
        <v>1</v>
      </c>
      <c r="J13" s="38"/>
      <c r="K13" s="38">
        <v>3</v>
      </c>
      <c r="L13" s="38"/>
      <c r="M13" s="36"/>
      <c r="N13" s="31">
        <v>8</v>
      </c>
    </row>
    <row r="14" spans="1:14" s="7" customFormat="1">
      <c r="A14" s="37">
        <v>2014</v>
      </c>
      <c r="B14" s="33"/>
      <c r="C14" s="34"/>
      <c r="D14" s="42">
        <v>1</v>
      </c>
      <c r="E14" s="42">
        <v>1</v>
      </c>
      <c r="F14" s="42"/>
      <c r="G14" s="42"/>
      <c r="H14" s="42">
        <v>1</v>
      </c>
      <c r="I14" s="42">
        <v>1</v>
      </c>
      <c r="J14" s="42">
        <v>1</v>
      </c>
      <c r="K14" s="42"/>
      <c r="L14" s="42"/>
      <c r="M14" s="40">
        <v>1</v>
      </c>
      <c r="N14" s="31">
        <v>6</v>
      </c>
    </row>
    <row r="15" spans="1:14" s="7" customFormat="1" ht="15.75" thickBot="1">
      <c r="A15" s="15" t="s">
        <v>41</v>
      </c>
      <c r="B15" s="28"/>
      <c r="C15" s="29">
        <v>1</v>
      </c>
      <c r="D15" s="29">
        <v>1</v>
      </c>
      <c r="E15" s="29">
        <v>1</v>
      </c>
      <c r="F15" s="29">
        <v>3</v>
      </c>
      <c r="G15" s="29">
        <v>1</v>
      </c>
      <c r="H15" s="29">
        <v>2</v>
      </c>
      <c r="I15" s="29">
        <v>1</v>
      </c>
      <c r="J15" s="29">
        <v>4</v>
      </c>
      <c r="K15" s="29">
        <v>2</v>
      </c>
      <c r="L15" s="29"/>
      <c r="M15" s="30">
        <v>1</v>
      </c>
      <c r="N15" s="31">
        <v>17</v>
      </c>
    </row>
    <row r="16" spans="1:14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39">
        <v>1</v>
      </c>
      <c r="C6" s="46"/>
      <c r="D6" s="46"/>
      <c r="E6" s="46">
        <v>2</v>
      </c>
      <c r="F6" s="46">
        <v>1</v>
      </c>
      <c r="G6" s="46">
        <v>4</v>
      </c>
      <c r="H6" s="46"/>
      <c r="I6" s="46">
        <v>2</v>
      </c>
      <c r="J6" s="46">
        <v>1</v>
      </c>
      <c r="K6" s="46">
        <v>1</v>
      </c>
      <c r="L6" s="46">
        <v>1</v>
      </c>
      <c r="M6" s="45">
        <v>1</v>
      </c>
      <c r="N6" s="31">
        <v>14</v>
      </c>
    </row>
    <row r="7" spans="1:15" s="1" customFormat="1">
      <c r="A7" s="13">
        <v>2007</v>
      </c>
      <c r="B7" s="41">
        <v>1</v>
      </c>
      <c r="C7" s="38">
        <v>1</v>
      </c>
      <c r="D7" s="38">
        <v>1</v>
      </c>
      <c r="E7" s="38">
        <v>1</v>
      </c>
      <c r="F7" s="38"/>
      <c r="G7" s="38">
        <v>3</v>
      </c>
      <c r="H7" s="38">
        <v>2</v>
      </c>
      <c r="I7" s="38">
        <v>3</v>
      </c>
      <c r="J7" s="38">
        <v>1</v>
      </c>
      <c r="K7" s="38">
        <v>1</v>
      </c>
      <c r="L7" s="38"/>
      <c r="M7" s="36">
        <v>1</v>
      </c>
      <c r="N7" s="31">
        <v>15</v>
      </c>
    </row>
    <row r="8" spans="1:15" s="1" customFormat="1">
      <c r="A8" s="13">
        <v>2008</v>
      </c>
      <c r="B8" s="41"/>
      <c r="C8" s="38"/>
      <c r="D8" s="38"/>
      <c r="E8" s="38"/>
      <c r="F8" s="38">
        <v>2</v>
      </c>
      <c r="G8" s="38">
        <v>2</v>
      </c>
      <c r="H8" s="38">
        <v>7</v>
      </c>
      <c r="I8" s="38"/>
      <c r="J8" s="38">
        <v>2</v>
      </c>
      <c r="K8" s="38">
        <v>2</v>
      </c>
      <c r="L8" s="38">
        <v>2</v>
      </c>
      <c r="M8" s="36"/>
      <c r="N8" s="31">
        <v>17</v>
      </c>
    </row>
    <row r="9" spans="1:15" s="1" customFormat="1">
      <c r="A9" s="13">
        <v>2009</v>
      </c>
      <c r="B9" s="41">
        <v>2</v>
      </c>
      <c r="C9" s="38">
        <v>1</v>
      </c>
      <c r="D9" s="38">
        <v>1</v>
      </c>
      <c r="E9" s="38">
        <v>1</v>
      </c>
      <c r="F9" s="38"/>
      <c r="G9" s="38"/>
      <c r="H9" s="38">
        <v>1</v>
      </c>
      <c r="I9" s="38">
        <v>2</v>
      </c>
      <c r="J9" s="38"/>
      <c r="K9" s="38">
        <v>1</v>
      </c>
      <c r="L9" s="38">
        <v>3</v>
      </c>
      <c r="M9" s="36">
        <v>1</v>
      </c>
      <c r="N9" s="31">
        <v>13</v>
      </c>
    </row>
    <row r="10" spans="1:15" s="1" customFormat="1">
      <c r="A10" s="13">
        <v>2010</v>
      </c>
      <c r="B10" s="41"/>
      <c r="C10" s="38"/>
      <c r="D10" s="38"/>
      <c r="E10" s="38">
        <v>1</v>
      </c>
      <c r="F10" s="38">
        <v>2</v>
      </c>
      <c r="G10" s="38">
        <v>1</v>
      </c>
      <c r="H10" s="38">
        <v>1</v>
      </c>
      <c r="I10" s="38">
        <v>1</v>
      </c>
      <c r="J10" s="38">
        <v>2</v>
      </c>
      <c r="K10" s="38">
        <v>1</v>
      </c>
      <c r="L10" s="38"/>
      <c r="M10" s="36"/>
      <c r="N10" s="31">
        <v>9</v>
      </c>
    </row>
    <row r="11" spans="1:15" s="1" customFormat="1">
      <c r="A11" s="13">
        <v>2011</v>
      </c>
      <c r="B11" s="41"/>
      <c r="C11" s="38"/>
      <c r="D11" s="38"/>
      <c r="E11" s="38"/>
      <c r="F11" s="38"/>
      <c r="G11" s="38">
        <v>1</v>
      </c>
      <c r="H11" s="38">
        <v>3</v>
      </c>
      <c r="I11" s="38"/>
      <c r="J11" s="38">
        <v>2</v>
      </c>
      <c r="K11" s="38">
        <v>1</v>
      </c>
      <c r="L11" s="38"/>
      <c r="M11" s="36"/>
      <c r="N11" s="31">
        <v>7</v>
      </c>
    </row>
    <row r="12" spans="1:15" s="1" customFormat="1">
      <c r="A12" s="13">
        <v>2012</v>
      </c>
      <c r="B12" s="41"/>
      <c r="C12" s="38"/>
      <c r="D12" s="38"/>
      <c r="E12" s="38">
        <v>2</v>
      </c>
      <c r="F12" s="38">
        <v>1</v>
      </c>
      <c r="G12" s="38">
        <v>1</v>
      </c>
      <c r="H12" s="38"/>
      <c r="I12" s="38">
        <v>1</v>
      </c>
      <c r="J12" s="38">
        <v>1</v>
      </c>
      <c r="K12" s="38"/>
      <c r="L12" s="38"/>
      <c r="M12" s="36"/>
      <c r="N12" s="31">
        <v>6</v>
      </c>
    </row>
    <row r="13" spans="1:15" s="7" customFormat="1">
      <c r="A13" s="13">
        <v>2013</v>
      </c>
      <c r="B13" s="41"/>
      <c r="C13" s="38">
        <v>2</v>
      </c>
      <c r="D13" s="38"/>
      <c r="E13" s="38">
        <v>1</v>
      </c>
      <c r="F13" s="38">
        <v>1</v>
      </c>
      <c r="G13" s="38">
        <v>3</v>
      </c>
      <c r="H13" s="38">
        <v>1</v>
      </c>
      <c r="I13" s="38">
        <v>1</v>
      </c>
      <c r="J13" s="38"/>
      <c r="K13" s="38">
        <v>1</v>
      </c>
      <c r="L13" s="38"/>
      <c r="M13" s="36">
        <v>2</v>
      </c>
      <c r="N13" s="31">
        <v>12</v>
      </c>
    </row>
    <row r="14" spans="1:15" s="7" customFormat="1">
      <c r="A14" s="37">
        <v>2014</v>
      </c>
      <c r="B14" s="44"/>
      <c r="C14" s="42">
        <v>1</v>
      </c>
      <c r="D14" s="42"/>
      <c r="E14" s="42"/>
      <c r="F14" s="42"/>
      <c r="G14" s="42"/>
      <c r="H14" s="42"/>
      <c r="I14" s="42"/>
      <c r="J14" s="42"/>
      <c r="K14" s="42">
        <v>1</v>
      </c>
      <c r="L14" s="42">
        <v>1</v>
      </c>
      <c r="M14" s="40"/>
      <c r="N14" s="31">
        <v>3</v>
      </c>
    </row>
    <row r="15" spans="1:15" s="7" customFormat="1" ht="15.75" thickBot="1">
      <c r="A15" s="15" t="s">
        <v>41</v>
      </c>
      <c r="B15" s="28"/>
      <c r="C15" s="29"/>
      <c r="D15" s="29"/>
      <c r="E15" s="29">
        <v>1</v>
      </c>
      <c r="F15" s="29">
        <v>1</v>
      </c>
      <c r="G15" s="29">
        <v>1</v>
      </c>
      <c r="H15" s="29">
        <v>1</v>
      </c>
      <c r="I15" s="29"/>
      <c r="J15" s="29">
        <v>4</v>
      </c>
      <c r="K15" s="29"/>
      <c r="L15" s="29">
        <v>2</v>
      </c>
      <c r="M15" s="30"/>
      <c r="N15" s="31">
        <v>10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3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10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39"/>
      <c r="C6" s="46"/>
      <c r="D6" s="46">
        <v>2</v>
      </c>
      <c r="E6" s="46"/>
      <c r="F6" s="46">
        <v>1</v>
      </c>
      <c r="G6" s="46">
        <v>1</v>
      </c>
      <c r="H6" s="46"/>
      <c r="I6" s="46">
        <v>3</v>
      </c>
      <c r="J6" s="46">
        <v>1</v>
      </c>
      <c r="K6" s="46">
        <v>1</v>
      </c>
      <c r="L6" s="46"/>
      <c r="M6" s="45">
        <v>2</v>
      </c>
      <c r="N6" s="31">
        <v>11</v>
      </c>
    </row>
    <row r="7" spans="1:15" s="1" customFormat="1">
      <c r="A7" s="13">
        <v>2007</v>
      </c>
      <c r="B7" s="41">
        <v>1</v>
      </c>
      <c r="C7" s="38"/>
      <c r="D7" s="38"/>
      <c r="E7" s="38"/>
      <c r="F7" s="38"/>
      <c r="G7" s="38">
        <v>3</v>
      </c>
      <c r="H7" s="38">
        <v>1</v>
      </c>
      <c r="I7" s="38"/>
      <c r="J7" s="38">
        <v>3</v>
      </c>
      <c r="K7" s="38"/>
      <c r="L7" s="38">
        <v>1</v>
      </c>
      <c r="M7" s="36"/>
      <c r="N7" s="31">
        <v>9</v>
      </c>
    </row>
    <row r="8" spans="1:15" s="1" customFormat="1">
      <c r="A8" s="13">
        <v>2008</v>
      </c>
      <c r="B8" s="41">
        <v>2</v>
      </c>
      <c r="C8" s="38"/>
      <c r="D8" s="38"/>
      <c r="E8" s="38"/>
      <c r="F8" s="38"/>
      <c r="G8" s="38">
        <v>1</v>
      </c>
      <c r="H8" s="38"/>
      <c r="I8" s="38"/>
      <c r="J8" s="38"/>
      <c r="K8" s="38"/>
      <c r="L8" s="38">
        <v>3</v>
      </c>
      <c r="M8" s="36"/>
      <c r="N8" s="31">
        <v>6</v>
      </c>
    </row>
    <row r="9" spans="1:15" s="1" customFormat="1">
      <c r="A9" s="13">
        <v>2009</v>
      </c>
      <c r="B9" s="41"/>
      <c r="C9" s="38">
        <v>2</v>
      </c>
      <c r="D9" s="38"/>
      <c r="E9" s="38">
        <v>1</v>
      </c>
      <c r="F9" s="38">
        <v>1</v>
      </c>
      <c r="G9" s="38"/>
      <c r="H9" s="38"/>
      <c r="I9" s="38">
        <v>2</v>
      </c>
      <c r="J9" s="38"/>
      <c r="K9" s="38"/>
      <c r="L9" s="38">
        <v>1</v>
      </c>
      <c r="M9" s="36"/>
      <c r="N9" s="31">
        <v>7</v>
      </c>
    </row>
    <row r="10" spans="1:15" s="1" customFormat="1">
      <c r="A10" s="13">
        <v>2010</v>
      </c>
      <c r="B10" s="41"/>
      <c r="C10" s="38">
        <v>1</v>
      </c>
      <c r="D10" s="38"/>
      <c r="E10" s="38">
        <v>1</v>
      </c>
      <c r="F10" s="38">
        <v>1</v>
      </c>
      <c r="G10" s="38">
        <v>1</v>
      </c>
      <c r="H10" s="38"/>
      <c r="I10" s="38">
        <v>1</v>
      </c>
      <c r="J10" s="38">
        <v>2</v>
      </c>
      <c r="K10" s="38">
        <v>1</v>
      </c>
      <c r="L10" s="38">
        <v>1</v>
      </c>
      <c r="M10" s="36"/>
      <c r="N10" s="31">
        <v>9</v>
      </c>
    </row>
    <row r="11" spans="1:15" s="1" customFormat="1">
      <c r="A11" s="13">
        <v>2011</v>
      </c>
      <c r="B11" s="41"/>
      <c r="C11" s="38">
        <v>3</v>
      </c>
      <c r="D11" s="38"/>
      <c r="E11" s="38">
        <v>1</v>
      </c>
      <c r="F11" s="38"/>
      <c r="G11" s="38"/>
      <c r="H11" s="38"/>
      <c r="I11" s="38"/>
      <c r="J11" s="38"/>
      <c r="K11" s="38">
        <v>1</v>
      </c>
      <c r="L11" s="38">
        <v>1</v>
      </c>
      <c r="M11" s="36"/>
      <c r="N11" s="31">
        <v>6</v>
      </c>
    </row>
    <row r="12" spans="1:15" s="1" customFormat="1">
      <c r="A12" s="13">
        <v>2012</v>
      </c>
      <c r="B12" s="41"/>
      <c r="C12" s="38"/>
      <c r="D12" s="38"/>
      <c r="E12" s="38">
        <v>2</v>
      </c>
      <c r="F12" s="38">
        <v>1</v>
      </c>
      <c r="G12" s="38"/>
      <c r="H12" s="38">
        <v>2</v>
      </c>
      <c r="I12" s="38">
        <v>2</v>
      </c>
      <c r="J12" s="38"/>
      <c r="K12" s="38"/>
      <c r="L12" s="38"/>
      <c r="M12" s="36"/>
      <c r="N12" s="31">
        <v>7</v>
      </c>
    </row>
    <row r="13" spans="1:15" s="7" customFormat="1">
      <c r="A13" s="13">
        <v>2013</v>
      </c>
      <c r="B13" s="41"/>
      <c r="C13" s="38"/>
      <c r="D13" s="38"/>
      <c r="E13" s="38">
        <v>1</v>
      </c>
      <c r="F13" s="38"/>
      <c r="G13" s="38">
        <v>2</v>
      </c>
      <c r="H13" s="38"/>
      <c r="I13" s="38"/>
      <c r="J13" s="38">
        <v>2</v>
      </c>
      <c r="K13" s="38"/>
      <c r="L13" s="38">
        <v>1</v>
      </c>
      <c r="M13" s="36"/>
      <c r="N13" s="31">
        <v>6</v>
      </c>
    </row>
    <row r="14" spans="1:15" s="7" customFormat="1">
      <c r="A14" s="37">
        <v>2014</v>
      </c>
      <c r="B14" s="44"/>
      <c r="C14" s="42">
        <v>1</v>
      </c>
      <c r="D14" s="42"/>
      <c r="E14" s="42"/>
      <c r="F14" s="42">
        <v>1</v>
      </c>
      <c r="G14" s="42">
        <v>2</v>
      </c>
      <c r="H14" s="42"/>
      <c r="I14" s="42"/>
      <c r="J14" s="42"/>
      <c r="K14" s="42"/>
      <c r="L14" s="42"/>
      <c r="M14" s="40">
        <v>1</v>
      </c>
      <c r="N14" s="31">
        <v>5</v>
      </c>
    </row>
    <row r="15" spans="1:15" s="7" customFormat="1" ht="15.75" thickBot="1">
      <c r="A15" s="15" t="s">
        <v>41</v>
      </c>
      <c r="B15" s="28"/>
      <c r="C15" s="29"/>
      <c r="D15" s="29"/>
      <c r="E15" s="29"/>
      <c r="F15" s="29"/>
      <c r="G15" s="29">
        <v>1</v>
      </c>
      <c r="H15" s="29">
        <v>1</v>
      </c>
      <c r="I15" s="29"/>
      <c r="J15" s="29"/>
      <c r="K15" s="29"/>
      <c r="L15" s="29">
        <v>1</v>
      </c>
      <c r="M15" s="30"/>
      <c r="N15" s="31">
        <v>3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5" s="48" customFormat="1" ht="18">
      <c r="A1" s="78" t="s">
        <v>81</v>
      </c>
      <c r="B1" s="78"/>
    </row>
    <row r="2" spans="1:15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5" ht="18.75">
      <c r="A3" s="9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" customFormat="1" ht="15.75" thickBot="1">
      <c r="A4" s="4" t="s">
        <v>80</v>
      </c>
    </row>
    <row r="5" spans="1:15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5" s="1" customFormat="1">
      <c r="A6" s="16">
        <v>2006</v>
      </c>
      <c r="B6" s="19">
        <v>1</v>
      </c>
      <c r="C6" s="20">
        <v>3</v>
      </c>
      <c r="D6" s="20">
        <v>1</v>
      </c>
      <c r="E6" s="20">
        <v>5</v>
      </c>
      <c r="F6" s="20"/>
      <c r="G6" s="20">
        <v>2</v>
      </c>
      <c r="H6" s="20">
        <v>3</v>
      </c>
      <c r="I6" s="20">
        <v>4</v>
      </c>
      <c r="J6" s="20"/>
      <c r="K6" s="20"/>
      <c r="L6" s="20">
        <v>5</v>
      </c>
      <c r="M6" s="21">
        <v>4</v>
      </c>
      <c r="N6" s="31">
        <v>28</v>
      </c>
    </row>
    <row r="7" spans="1:15" s="1" customFormat="1">
      <c r="A7" s="13">
        <v>2007</v>
      </c>
      <c r="B7" s="22">
        <v>1</v>
      </c>
      <c r="C7" s="23">
        <v>1</v>
      </c>
      <c r="D7" s="23">
        <v>3</v>
      </c>
      <c r="E7" s="23">
        <v>3</v>
      </c>
      <c r="F7" s="23">
        <v>1</v>
      </c>
      <c r="G7" s="23">
        <v>1</v>
      </c>
      <c r="H7" s="23">
        <v>2</v>
      </c>
      <c r="I7" s="23">
        <v>1</v>
      </c>
      <c r="J7" s="23">
        <v>3</v>
      </c>
      <c r="K7" s="23"/>
      <c r="L7" s="23"/>
      <c r="M7" s="24"/>
      <c r="N7" s="31">
        <v>16</v>
      </c>
    </row>
    <row r="8" spans="1:15" s="1" customFormat="1">
      <c r="A8" s="13">
        <v>2008</v>
      </c>
      <c r="B8" s="22">
        <v>2</v>
      </c>
      <c r="C8" s="23"/>
      <c r="D8" s="23"/>
      <c r="E8" s="23">
        <v>2</v>
      </c>
      <c r="F8" s="23"/>
      <c r="G8" s="23">
        <v>2</v>
      </c>
      <c r="H8" s="23"/>
      <c r="I8" s="23"/>
      <c r="J8" s="23">
        <v>2</v>
      </c>
      <c r="K8" s="23"/>
      <c r="L8" s="23">
        <v>1</v>
      </c>
      <c r="M8" s="24"/>
      <c r="N8" s="31">
        <v>9</v>
      </c>
    </row>
    <row r="9" spans="1:15" s="1" customFormat="1">
      <c r="A9" s="13">
        <v>2009</v>
      </c>
      <c r="B9" s="22">
        <v>2</v>
      </c>
      <c r="C9" s="23">
        <v>1</v>
      </c>
      <c r="D9" s="23"/>
      <c r="E9" s="23"/>
      <c r="F9" s="23"/>
      <c r="G9" s="23">
        <v>2</v>
      </c>
      <c r="H9" s="23">
        <v>1</v>
      </c>
      <c r="I9" s="23">
        <v>2</v>
      </c>
      <c r="J9" s="23">
        <v>2</v>
      </c>
      <c r="K9" s="23">
        <v>1</v>
      </c>
      <c r="L9" s="23">
        <v>1</v>
      </c>
      <c r="M9" s="24">
        <v>1</v>
      </c>
      <c r="N9" s="31">
        <v>13</v>
      </c>
    </row>
    <row r="10" spans="1:15" s="1" customFormat="1">
      <c r="A10" s="13">
        <v>2010</v>
      </c>
      <c r="B10" s="22"/>
      <c r="C10" s="23"/>
      <c r="D10" s="23">
        <v>1</v>
      </c>
      <c r="E10" s="23">
        <v>1</v>
      </c>
      <c r="F10" s="23"/>
      <c r="G10" s="23">
        <v>2</v>
      </c>
      <c r="H10" s="23">
        <v>1</v>
      </c>
      <c r="I10" s="23">
        <v>1</v>
      </c>
      <c r="J10" s="23"/>
      <c r="K10" s="23"/>
      <c r="L10" s="23">
        <v>1</v>
      </c>
      <c r="M10" s="24">
        <v>2</v>
      </c>
      <c r="N10" s="31">
        <v>9</v>
      </c>
    </row>
    <row r="11" spans="1:15" s="1" customFormat="1">
      <c r="A11" s="13">
        <v>2011</v>
      </c>
      <c r="B11" s="22"/>
      <c r="C11" s="23">
        <v>1</v>
      </c>
      <c r="D11" s="23">
        <v>1</v>
      </c>
      <c r="E11" s="23"/>
      <c r="F11" s="23">
        <v>1</v>
      </c>
      <c r="G11" s="23"/>
      <c r="H11" s="23">
        <v>3</v>
      </c>
      <c r="I11" s="23">
        <v>3</v>
      </c>
      <c r="J11" s="23"/>
      <c r="K11" s="23">
        <v>1</v>
      </c>
      <c r="L11" s="23">
        <v>1</v>
      </c>
      <c r="M11" s="24">
        <v>2</v>
      </c>
      <c r="N11" s="31">
        <v>13</v>
      </c>
    </row>
    <row r="12" spans="1:15" s="1" customFormat="1">
      <c r="A12" s="13">
        <v>2012</v>
      </c>
      <c r="B12" s="22"/>
      <c r="C12" s="23">
        <v>2</v>
      </c>
      <c r="D12" s="23"/>
      <c r="E12" s="23">
        <v>2</v>
      </c>
      <c r="F12" s="23"/>
      <c r="G12" s="23"/>
      <c r="H12" s="23">
        <v>1</v>
      </c>
      <c r="I12" s="23">
        <v>1</v>
      </c>
      <c r="J12" s="23">
        <v>1</v>
      </c>
      <c r="K12" s="23">
        <v>1</v>
      </c>
      <c r="L12" s="23">
        <v>2</v>
      </c>
      <c r="M12" s="24">
        <v>2</v>
      </c>
      <c r="N12" s="31">
        <v>12</v>
      </c>
    </row>
    <row r="13" spans="1:15" s="7" customFormat="1">
      <c r="A13" s="13">
        <v>2013</v>
      </c>
      <c r="B13" s="41">
        <v>1</v>
      </c>
      <c r="C13" s="38"/>
      <c r="D13" s="38"/>
      <c r="E13" s="38">
        <v>1</v>
      </c>
      <c r="F13" s="38"/>
      <c r="G13" s="38">
        <v>1</v>
      </c>
      <c r="H13" s="38">
        <v>1</v>
      </c>
      <c r="I13" s="38"/>
      <c r="J13" s="38"/>
      <c r="K13" s="38"/>
      <c r="L13" s="38"/>
      <c r="M13" s="36"/>
      <c r="N13" s="31">
        <v>4</v>
      </c>
    </row>
    <row r="14" spans="1:15" s="7" customFormat="1">
      <c r="A14" s="37">
        <v>2014</v>
      </c>
      <c r="B14" s="44">
        <v>1</v>
      </c>
      <c r="C14" s="42"/>
      <c r="D14" s="42">
        <v>2</v>
      </c>
      <c r="E14" s="42">
        <v>1</v>
      </c>
      <c r="F14" s="42"/>
      <c r="G14" s="42">
        <v>1</v>
      </c>
      <c r="H14" s="42"/>
      <c r="I14" s="42">
        <v>1</v>
      </c>
      <c r="J14" s="42"/>
      <c r="K14" s="42"/>
      <c r="L14" s="42"/>
      <c r="M14" s="40">
        <v>2</v>
      </c>
      <c r="N14" s="31">
        <v>8</v>
      </c>
    </row>
    <row r="15" spans="1:15" s="7" customFormat="1" ht="15.75" thickBot="1">
      <c r="A15" s="15" t="s">
        <v>41</v>
      </c>
      <c r="B15" s="28">
        <v>2</v>
      </c>
      <c r="C15" s="29">
        <v>3</v>
      </c>
      <c r="D15" s="29"/>
      <c r="E15" s="29"/>
      <c r="F15" s="29"/>
      <c r="G15" s="29">
        <v>2</v>
      </c>
      <c r="H15" s="29">
        <v>1</v>
      </c>
      <c r="I15" s="29">
        <v>1</v>
      </c>
      <c r="J15" s="29">
        <v>1</v>
      </c>
      <c r="K15" s="29"/>
      <c r="L15" s="29">
        <v>3</v>
      </c>
      <c r="M15" s="30"/>
      <c r="N15" s="31">
        <v>13</v>
      </c>
    </row>
    <row r="16" spans="1:15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Normal="100" workbookViewId="0">
      <selection activeCell="L37" sqref="L37"/>
    </sheetView>
  </sheetViews>
  <sheetFormatPr defaultRowHeight="15"/>
  <cols>
    <col min="1" max="1" width="9.140625" style="5"/>
    <col min="2" max="4" width="7.42578125" style="2" customWidth="1"/>
    <col min="5" max="5" width="12.42578125" style="2" customWidth="1"/>
    <col min="6" max="13" width="7.42578125" style="2" customWidth="1"/>
    <col min="14" max="14" width="9.7109375" style="2" customWidth="1"/>
    <col min="15" max="16384" width="9.140625" style="2"/>
  </cols>
  <sheetData>
    <row r="1" spans="1:14" s="48" customFormat="1" ht="18">
      <c r="A1" s="78" t="s">
        <v>81</v>
      </c>
      <c r="B1" s="78"/>
    </row>
    <row r="2" spans="1:14" s="49" customFormat="1" ht="15.75">
      <c r="A2" s="49" t="s">
        <v>37</v>
      </c>
      <c r="B2" s="49" t="s">
        <v>39</v>
      </c>
      <c r="C2" s="50" t="s">
        <v>14</v>
      </c>
      <c r="D2" s="49" t="s">
        <v>40</v>
      </c>
      <c r="E2" s="51">
        <v>42376</v>
      </c>
    </row>
    <row r="3" spans="1:14" ht="18.75">
      <c r="A3" s="9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1" customFormat="1" ht="15.75" thickBot="1">
      <c r="A4" s="4" t="s">
        <v>80</v>
      </c>
    </row>
    <row r="5" spans="1:14" s="8" customFormat="1" ht="15.75" thickBot="1">
      <c r="A5" s="12" t="s">
        <v>0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8" t="s">
        <v>14</v>
      </c>
      <c r="N5" s="86" t="s">
        <v>73</v>
      </c>
    </row>
    <row r="6" spans="1:14" s="1" customFormat="1">
      <c r="A6" s="16">
        <v>2006</v>
      </c>
      <c r="B6" s="19"/>
      <c r="C6" s="20">
        <v>1</v>
      </c>
      <c r="D6" s="20"/>
      <c r="E6" s="20"/>
      <c r="F6" s="20"/>
      <c r="G6" s="20">
        <v>3</v>
      </c>
      <c r="H6" s="20">
        <v>6</v>
      </c>
      <c r="I6" s="20">
        <v>1</v>
      </c>
      <c r="J6" s="20">
        <v>2</v>
      </c>
      <c r="K6" s="20"/>
      <c r="L6" s="20"/>
      <c r="M6" s="21">
        <v>1</v>
      </c>
      <c r="N6" s="31">
        <v>14</v>
      </c>
    </row>
    <row r="7" spans="1:14" s="1" customFormat="1">
      <c r="A7" s="13">
        <v>2007</v>
      </c>
      <c r="B7" s="22">
        <v>1</v>
      </c>
      <c r="C7" s="23">
        <v>1</v>
      </c>
      <c r="D7" s="23"/>
      <c r="E7" s="23"/>
      <c r="F7" s="23">
        <v>2</v>
      </c>
      <c r="G7" s="23">
        <v>1</v>
      </c>
      <c r="H7" s="23"/>
      <c r="I7" s="23">
        <v>1</v>
      </c>
      <c r="J7" s="23">
        <v>3</v>
      </c>
      <c r="K7" s="23">
        <v>2</v>
      </c>
      <c r="L7" s="23">
        <v>1</v>
      </c>
      <c r="M7" s="24"/>
      <c r="N7" s="31">
        <v>12</v>
      </c>
    </row>
    <row r="8" spans="1:14" s="1" customFormat="1">
      <c r="A8" s="13">
        <v>2008</v>
      </c>
      <c r="B8" s="22">
        <v>1</v>
      </c>
      <c r="C8" s="23"/>
      <c r="D8" s="23">
        <v>1</v>
      </c>
      <c r="E8" s="23"/>
      <c r="F8" s="23"/>
      <c r="G8" s="23">
        <v>3</v>
      </c>
      <c r="H8" s="23"/>
      <c r="I8" s="23">
        <v>4</v>
      </c>
      <c r="J8" s="23">
        <v>2</v>
      </c>
      <c r="K8" s="23">
        <v>1</v>
      </c>
      <c r="L8" s="23">
        <v>1</v>
      </c>
      <c r="M8" s="24"/>
      <c r="N8" s="31">
        <v>13</v>
      </c>
    </row>
    <row r="9" spans="1:14" s="1" customFormat="1">
      <c r="A9" s="13">
        <v>2009</v>
      </c>
      <c r="B9" s="22"/>
      <c r="C9" s="23">
        <v>1</v>
      </c>
      <c r="D9" s="23"/>
      <c r="E9" s="23">
        <v>3</v>
      </c>
      <c r="F9" s="23">
        <v>1</v>
      </c>
      <c r="G9" s="23">
        <v>2</v>
      </c>
      <c r="H9" s="23">
        <v>4</v>
      </c>
      <c r="I9" s="23">
        <v>2</v>
      </c>
      <c r="J9" s="23"/>
      <c r="K9" s="23">
        <v>1</v>
      </c>
      <c r="L9" s="23">
        <v>1</v>
      </c>
      <c r="M9" s="24">
        <v>1</v>
      </c>
      <c r="N9" s="31">
        <v>16</v>
      </c>
    </row>
    <row r="10" spans="1:14" s="1" customFormat="1">
      <c r="A10" s="13">
        <v>2010</v>
      </c>
      <c r="B10" s="22"/>
      <c r="C10" s="23"/>
      <c r="D10" s="23"/>
      <c r="E10" s="23"/>
      <c r="F10" s="23"/>
      <c r="G10" s="23">
        <v>1</v>
      </c>
      <c r="H10" s="23"/>
      <c r="I10" s="23"/>
      <c r="J10" s="23"/>
      <c r="K10" s="23">
        <v>2</v>
      </c>
      <c r="L10" s="23">
        <v>2</v>
      </c>
      <c r="M10" s="24">
        <v>1</v>
      </c>
      <c r="N10" s="31">
        <v>6</v>
      </c>
    </row>
    <row r="11" spans="1:14" s="1" customFormat="1">
      <c r="A11" s="13">
        <v>2011</v>
      </c>
      <c r="B11" s="22">
        <v>1</v>
      </c>
      <c r="C11" s="23"/>
      <c r="D11" s="23"/>
      <c r="E11" s="23">
        <v>1</v>
      </c>
      <c r="F11" s="23">
        <v>2</v>
      </c>
      <c r="G11" s="23">
        <v>1</v>
      </c>
      <c r="H11" s="23"/>
      <c r="I11" s="23">
        <v>2</v>
      </c>
      <c r="J11" s="23">
        <v>2</v>
      </c>
      <c r="K11" s="23"/>
      <c r="L11" s="23">
        <v>2</v>
      </c>
      <c r="M11" s="24">
        <v>2</v>
      </c>
      <c r="N11" s="31">
        <v>13</v>
      </c>
    </row>
    <row r="12" spans="1:14" s="1" customFormat="1">
      <c r="A12" s="13">
        <v>2012</v>
      </c>
      <c r="B12" s="41"/>
      <c r="C12" s="38">
        <v>1</v>
      </c>
      <c r="D12" s="38"/>
      <c r="E12" s="38">
        <v>1</v>
      </c>
      <c r="F12" s="38"/>
      <c r="G12" s="38">
        <v>1</v>
      </c>
      <c r="H12" s="38"/>
      <c r="I12" s="38">
        <v>2</v>
      </c>
      <c r="J12" s="38">
        <v>3</v>
      </c>
      <c r="K12" s="38"/>
      <c r="L12" s="38">
        <v>1</v>
      </c>
      <c r="M12" s="36">
        <v>2</v>
      </c>
      <c r="N12" s="31">
        <v>11</v>
      </c>
    </row>
    <row r="13" spans="1:14" s="7" customFormat="1">
      <c r="A13" s="13">
        <v>2013</v>
      </c>
      <c r="B13" s="41">
        <v>1</v>
      </c>
      <c r="C13" s="38">
        <v>1</v>
      </c>
      <c r="D13" s="38">
        <v>1</v>
      </c>
      <c r="E13" s="38">
        <v>2</v>
      </c>
      <c r="F13" s="38"/>
      <c r="G13" s="38">
        <v>1</v>
      </c>
      <c r="H13" s="38">
        <v>1</v>
      </c>
      <c r="I13" s="38"/>
      <c r="J13" s="38">
        <v>2</v>
      </c>
      <c r="K13" s="38"/>
      <c r="L13" s="38"/>
      <c r="M13" s="36">
        <v>1</v>
      </c>
      <c r="N13" s="31">
        <v>10</v>
      </c>
    </row>
    <row r="14" spans="1:14" s="7" customFormat="1">
      <c r="A14" s="37">
        <v>2014</v>
      </c>
      <c r="B14" s="44">
        <v>1</v>
      </c>
      <c r="C14" s="42">
        <v>1</v>
      </c>
      <c r="D14" s="42"/>
      <c r="E14" s="42">
        <v>1</v>
      </c>
      <c r="F14" s="42">
        <v>1</v>
      </c>
      <c r="G14" s="42"/>
      <c r="H14" s="42"/>
      <c r="I14" s="42"/>
      <c r="J14" s="42"/>
      <c r="K14" s="42">
        <v>1</v>
      </c>
      <c r="L14" s="42"/>
      <c r="M14" s="40"/>
      <c r="N14" s="31">
        <v>5</v>
      </c>
    </row>
    <row r="15" spans="1:14" s="7" customFormat="1" ht="15.75" thickBot="1">
      <c r="A15" s="15" t="s">
        <v>41</v>
      </c>
      <c r="B15" s="28"/>
      <c r="C15" s="29">
        <v>1</v>
      </c>
      <c r="D15" s="29"/>
      <c r="E15" s="29"/>
      <c r="F15" s="29">
        <v>1</v>
      </c>
      <c r="G15" s="29"/>
      <c r="H15" s="29">
        <v>2</v>
      </c>
      <c r="I15" s="29"/>
      <c r="J15" s="29">
        <v>1</v>
      </c>
      <c r="K15" s="29">
        <v>2</v>
      </c>
      <c r="L15" s="29">
        <v>1</v>
      </c>
      <c r="M15" s="30"/>
      <c r="N15" s="31">
        <v>8</v>
      </c>
    </row>
    <row r="16" spans="1:14" s="1" customForma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dataValidations count="1">
    <dataValidation type="list" allowBlank="1" showInputMessage="1" showErrorMessage="1" sqref="C2">
      <formula1>"Jan,Feb,Mar,Apr,Maj,Jun,Jul,Aug,Sep,Okt,Nov,Dec"</formula1>
    </dataValidation>
  </dataValidation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26</vt:i4>
      </vt:variant>
    </vt:vector>
  </HeadingPairs>
  <TitlesOfParts>
    <vt:vector size="26" baseType="lpstr">
      <vt:lpstr>Riket</vt:lpstr>
      <vt:lpstr>K</vt:lpstr>
      <vt:lpstr>W</vt:lpstr>
      <vt:lpstr>I</vt:lpstr>
      <vt:lpstr>X</vt:lpstr>
      <vt:lpstr>N</vt:lpstr>
      <vt:lpstr>Z</vt:lpstr>
      <vt:lpstr>F</vt:lpstr>
      <vt:lpstr>H</vt:lpstr>
      <vt:lpstr>G</vt:lpstr>
      <vt:lpstr>BD</vt:lpstr>
      <vt:lpstr>LM</vt:lpstr>
      <vt:lpstr>AB</vt:lpstr>
      <vt:lpstr>D</vt:lpstr>
      <vt:lpstr>C</vt:lpstr>
      <vt:lpstr>S</vt:lpstr>
      <vt:lpstr>AC</vt:lpstr>
      <vt:lpstr>Y</vt:lpstr>
      <vt:lpstr>U</vt:lpstr>
      <vt:lpstr>OPR</vt:lpstr>
      <vt:lpstr>T</vt:lpstr>
      <vt:lpstr>E</vt:lpstr>
      <vt:lpstr>Färdsätt</vt:lpstr>
      <vt:lpstr>Åldersklass</vt:lpstr>
      <vt:lpstr>Olyckstyp</vt:lpstr>
      <vt:lpstr>Kön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Olars Henrik</dc:creator>
  <cp:lastModifiedBy>heol01</cp:lastModifiedBy>
  <cp:lastPrinted>2003-08-26T11:52:09Z</cp:lastPrinted>
  <dcterms:created xsi:type="dcterms:W3CDTF">2012-04-20T09:16:29Z</dcterms:created>
  <dcterms:modified xsi:type="dcterms:W3CDTF">2016-01-11T12:21:27Z</dcterms:modified>
</cp:coreProperties>
</file>