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Matilda/Desktop/"/>
    </mc:Choice>
  </mc:AlternateContent>
  <bookViews>
    <workbookView xWindow="25680" yWindow="-5660" windowWidth="34820" windowHeight="20840" tabRatio="500"/>
  </bookViews>
  <sheets>
    <sheet name="Sheet2" sheetId="2" r:id="rId1"/>
    <sheet name="Sheet1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</calcChain>
</file>

<file path=xl/sharedStrings.xml><?xml version="1.0" encoding="utf-8"?>
<sst xmlns="http://schemas.openxmlformats.org/spreadsheetml/2006/main" count="338" uniqueCount="101">
  <si>
    <t>Län</t>
  </si>
  <si>
    <t>Lägenhet</t>
  </si>
  <si>
    <t>Utbud (st)</t>
  </si>
  <si>
    <t>Andel prissänkta (%)</t>
  </si>
  <si>
    <t>Medelslutpris (kr)</t>
  </si>
  <si>
    <t>Skillnad mellan utropspris och sista bud i procent (medel) (%)</t>
  </si>
  <si>
    <t>Antal slutpriser (st)</t>
  </si>
  <si>
    <t>Område</t>
  </si>
  <si>
    <t>Stockholms län</t>
  </si>
  <si>
    <t>Skåne län</t>
  </si>
  <si>
    <t>Västra Götalands län</t>
  </si>
  <si>
    <t>Uppsala län</t>
  </si>
  <si>
    <t>Östergötlands län</t>
  </si>
  <si>
    <t>Västmanlands län</t>
  </si>
  <si>
    <t>Västernorrlands län</t>
  </si>
  <si>
    <t>Södermanlands län</t>
  </si>
  <si>
    <t>Västerbottens län</t>
  </si>
  <si>
    <t>Jönköpings län</t>
  </si>
  <si>
    <t>Gävleborgs län</t>
  </si>
  <si>
    <t>Värmlands län</t>
  </si>
  <si>
    <t>Örebro län</t>
  </si>
  <si>
    <t>Dalarnas län</t>
  </si>
  <si>
    <t>Kalmar län</t>
  </si>
  <si>
    <t>Jämtlands län</t>
  </si>
  <si>
    <t>Hallands län</t>
  </si>
  <si>
    <t>Norrbottens län</t>
  </si>
  <si>
    <t>Kronobergs län</t>
  </si>
  <si>
    <t>Blekinge län</t>
  </si>
  <si>
    <t>Gotlands län</t>
  </si>
  <si>
    <t>Hus</t>
  </si>
  <si>
    <t>2016:18:00</t>
  </si>
  <si>
    <t>19</t>
  </si>
  <si>
    <t>20</t>
  </si>
  <si>
    <t>21</t>
  </si>
  <si>
    <t>22</t>
  </si>
  <si>
    <t>23</t>
  </si>
  <si>
    <t>24</t>
  </si>
  <si>
    <t>2016:18:002</t>
  </si>
  <si>
    <t>193</t>
  </si>
  <si>
    <t>204</t>
  </si>
  <si>
    <t>215</t>
  </si>
  <si>
    <t>226</t>
  </si>
  <si>
    <t>237</t>
  </si>
  <si>
    <t>248</t>
  </si>
  <si>
    <t>2016:18:009</t>
  </si>
  <si>
    <t>1910</t>
  </si>
  <si>
    <t>2011</t>
  </si>
  <si>
    <t>2112</t>
  </si>
  <si>
    <t>2213</t>
  </si>
  <si>
    <t>2314</t>
  </si>
  <si>
    <t>2415</t>
  </si>
  <si>
    <t>2016:18:0016</t>
  </si>
  <si>
    <t>1917</t>
  </si>
  <si>
    <t>2018</t>
  </si>
  <si>
    <t>2119</t>
  </si>
  <si>
    <t>2220</t>
  </si>
  <si>
    <t>2321</t>
  </si>
  <si>
    <t>2422</t>
  </si>
  <si>
    <t>2016:18:0023</t>
  </si>
  <si>
    <t>1924</t>
  </si>
  <si>
    <t>2025</t>
  </si>
  <si>
    <t>2126</t>
  </si>
  <si>
    <t>2227</t>
  </si>
  <si>
    <t>2328</t>
  </si>
  <si>
    <t>2429</t>
  </si>
  <si>
    <t>Källa: Booli.se</t>
  </si>
  <si>
    <t>Tidsperiod: vecka för vecka mellan 2 maj och 19 juni 2016.</t>
  </si>
  <si>
    <t>Utbud</t>
  </si>
  <si>
    <t>Antal objekt som någon gång under perioden varit till salu</t>
  </si>
  <si>
    <t>Medelslutpris</t>
  </si>
  <si>
    <t>Medelvärdet av slutpriset baserat på annonser som haft en publicerad budgivning och tagits bort under perioden samt lagfarter med överlåtelsedatum inom perioden.</t>
  </si>
  <si>
    <t>Skillnad mellan utropspris och sista bud i procent (medel)</t>
  </si>
  <si>
    <t>Medelvärdet av skillnaden mellan utropspris och det sista budet i budgivningen i procent</t>
  </si>
  <si>
    <t>Andel prissänkta</t>
  </si>
  <si>
    <t>Andelen objekt som har varit till salu någon gång under perioden som någon gång har prissänkts</t>
  </si>
  <si>
    <t>Antal slutpriser</t>
  </si>
  <si>
    <t>Antal försäljningar med både slutpris och utropspris, baserat på annonser som tagits bort under perioden och haft en publicerad budgivning samt lagfarter som matchats med en annons</t>
  </si>
  <si>
    <t>Alla objektstyper</t>
  </si>
  <si>
    <t>2016-05-01 - 2016-05-31</t>
  </si>
  <si>
    <t>2016-06-01 - 2016-06-20</t>
  </si>
  <si>
    <t>2016-05-01 - 2016-05-312</t>
  </si>
  <si>
    <t>2016-05-01 - 2016-05-313</t>
  </si>
  <si>
    <t>2016-05-01 - 2016-05-314</t>
  </si>
  <si>
    <t>2016-06-01 - 2016-06-202</t>
  </si>
  <si>
    <t>2016-06-01 - 2016-06-203</t>
  </si>
  <si>
    <t>2016-06-01 - 2016-06-204</t>
  </si>
  <si>
    <t>Tidsperiod: maj respektive juni 2016</t>
  </si>
  <si>
    <t>Annonstid (median) (dagar)</t>
  </si>
  <si>
    <t xml:space="preserve"> </t>
  </si>
  <si>
    <t>2015:19:002</t>
  </si>
  <si>
    <t>203</t>
  </si>
  <si>
    <t>214</t>
  </si>
  <si>
    <t>225</t>
  </si>
  <si>
    <t>236</t>
  </si>
  <si>
    <t>247</t>
  </si>
  <si>
    <t>258</t>
  </si>
  <si>
    <t>Medelslutpris vecka för vecka samma period 2015</t>
  </si>
  <si>
    <t>2015: maj</t>
  </si>
  <si>
    <t>2015: juni</t>
  </si>
  <si>
    <t>2015: Skillnad på medelslutpriset mellan maj och juni (%)</t>
  </si>
  <si>
    <t>2016: Skillnad mellan maj och juni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</si>
</sst>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8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rgb="FF333333"/>
      <name val="Helvetica Neue"/>
    </font>
    <font>
      <sz val="13"/>
      <color rgb="FF333333"/>
      <name val="Helvetica Neue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6" fontId="3" fillId="0" borderId="0" xfId="0" applyNumberFormat="1" applyFont="1"/>
    <xf numFmtId="0" fontId="4" fillId="0" borderId="0" xfId="2"/>
    <xf numFmtId="0" fontId="2" fillId="3" borderId="3" xfId="0" applyFont="1" applyFill="1" applyBorder="1"/>
    <xf numFmtId="3" fontId="3" fillId="0" borderId="0" xfId="0" applyNumberFormat="1" applyFont="1"/>
    <xf numFmtId="3" fontId="4" fillId="0" borderId="0" xfId="2" applyNumberFormat="1"/>
    <xf numFmtId="3" fontId="0" fillId="0" borderId="0" xfId="0" applyNumberFormat="1"/>
    <xf numFmtId="3" fontId="0" fillId="2" borderId="1" xfId="0" applyNumberFormat="1" applyFont="1" applyFill="1" applyBorder="1"/>
    <xf numFmtId="3" fontId="0" fillId="2" borderId="2" xfId="0" applyNumberFormat="1" applyFont="1" applyFill="1" applyBorder="1"/>
    <xf numFmtId="3" fontId="0" fillId="4" borderId="2" xfId="0" applyNumberFormat="1" applyFont="1" applyFill="1" applyBorder="1"/>
    <xf numFmtId="3" fontId="0" fillId="2" borderId="6" xfId="0" applyNumberFormat="1" applyFont="1" applyFill="1" applyBorder="1"/>
    <xf numFmtId="3" fontId="0" fillId="4" borderId="6" xfId="0" applyNumberFormat="1" applyFont="1" applyFill="1" applyBorder="1"/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2" fillId="3" borderId="4" xfId="0" applyFont="1" applyFill="1" applyBorder="1"/>
    <xf numFmtId="0" fontId="0" fillId="4" borderId="6" xfId="0" applyFont="1" applyFill="1" applyBorder="1"/>
    <xf numFmtId="0" fontId="0" fillId="2" borderId="6" xfId="0" applyFont="1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4" fillId="2" borderId="8" xfId="2" applyFont="1" applyFill="1" applyBorder="1"/>
    <xf numFmtId="0" fontId="0" fillId="2" borderId="9" xfId="0" applyFont="1" applyFill="1" applyBorder="1"/>
    <xf numFmtId="3" fontId="0" fillId="2" borderId="9" xfId="0" applyNumberFormat="1" applyFont="1" applyFill="1" applyBorder="1"/>
    <xf numFmtId="0" fontId="4" fillId="4" borderId="10" xfId="2" applyFont="1" applyFill="1" applyBorder="1"/>
    <xf numFmtId="0" fontId="4" fillId="2" borderId="10" xfId="2" applyFont="1" applyFill="1" applyBorder="1"/>
    <xf numFmtId="168" fontId="0" fillId="2" borderId="9" xfId="0" applyNumberFormat="1" applyFont="1" applyFill="1" applyBorder="1"/>
    <xf numFmtId="168" fontId="0" fillId="4" borderId="6" xfId="0" applyNumberFormat="1" applyFont="1" applyFill="1" applyBorder="1"/>
    <xf numFmtId="168" fontId="0" fillId="2" borderId="6" xfId="0" applyNumberFormat="1" applyFont="1" applyFill="1" applyBorder="1"/>
    <xf numFmtId="9" fontId="0" fillId="2" borderId="5" xfId="1" applyNumberFormat="1" applyFont="1" applyFill="1" applyBorder="1"/>
    <xf numFmtId="9" fontId="0" fillId="4" borderId="5" xfId="1" applyNumberFormat="1" applyFont="1" applyFill="1" applyBorder="1"/>
    <xf numFmtId="9" fontId="0" fillId="2" borderId="6" xfId="1" applyNumberFormat="1" applyFont="1" applyFill="1" applyBorder="1"/>
    <xf numFmtId="9" fontId="0" fillId="2" borderId="9" xfId="1" applyNumberFormat="1" applyFont="1" applyFill="1" applyBorder="1"/>
    <xf numFmtId="9" fontId="0" fillId="4" borderId="6" xfId="1" applyNumberFormat="1" applyFont="1" applyFill="1" applyBorder="1"/>
    <xf numFmtId="2" fontId="0" fillId="0" borderId="0" xfId="0" applyNumberFormat="1"/>
    <xf numFmtId="0" fontId="2" fillId="0" borderId="0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1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3" formatCode="0%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.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.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.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8" formatCode="0.0"/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numFmt numFmtId="164" formatCode="#,##0.0"/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numFmt numFmtId="164" formatCode="#,##0.0"/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numFmt numFmtId="164" formatCode="#,##0.0"/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numFmt numFmtId="164" formatCode="#,##0.0"/>
    </dxf>
    <dxf>
      <numFmt numFmtId="3" formatCode="#,##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7" name="Table7" displayName="Table7" ref="A10:C31" totalsRowShown="0" headerRowDxfId="27">
  <autoFilter ref="A10:C31"/>
  <tableColumns count="3">
    <tableColumn id="1" name="Område" dataDxfId="30" dataCellStyle="Hyperlink"/>
    <tableColumn id="2" name="2016-05-01 - 2016-05-31" dataDxfId="29"/>
    <tableColumn id="3" name="2016-06-01 - 2016-06-20" dataDxfId="2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A63:C84" totalsRowShown="0" headerRowDxfId="23">
  <autoFilter ref="A63:C84"/>
  <tableColumns count="3">
    <tableColumn id="1" name="Område" dataDxfId="26" dataCellStyle="Hyperlink"/>
    <tableColumn id="2" name="2016-05-01 - 2016-05-312" dataDxfId="25"/>
    <tableColumn id="3" name="2016-06-01 - 2016-06-202" dataDxfId="2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A87:C108" totalsRowShown="0" headerRowDxfId="19">
  <autoFilter ref="A87:C108"/>
  <tableColumns count="3">
    <tableColumn id="1" name="Område" dataDxfId="22" dataCellStyle="Hyperlink"/>
    <tableColumn id="2" name="2016-05-01 - 2016-05-314" dataDxfId="21"/>
    <tableColumn id="3" name="2016-06-01 - 2016-06-204" dataDxfId="2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A112:H133" totalsRowShown="0" headerRowDxfId="18">
  <autoFilter ref="A112:H133"/>
  <tableColumns count="8">
    <tableColumn id="1" name="Område" dataCellStyle="Hyperlink"/>
    <tableColumn id="2" name="2016:18:00"/>
    <tableColumn id="3" name="19"/>
    <tableColumn id="4" name="20"/>
    <tableColumn id="5" name="21"/>
    <tableColumn id="6" name="22"/>
    <tableColumn id="7" name="23"/>
    <tableColumn id="8" name="2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A38:G59" totalsRowShown="0" headerRowDxfId="1">
  <autoFilter ref="A38:G59"/>
  <tableColumns count="7">
    <tableColumn id="1" name="Område" dataDxfId="7" dataCellStyle="Hyperlink"/>
    <tableColumn id="2" name="2015: maj" dataDxfId="6"/>
    <tableColumn id="3" name="2015: juni" dataDxfId="5"/>
    <tableColumn id="4" name="2015: Skillnad på medelslutpriset mellan maj och juni (%)" dataDxfId="0" dataCellStyle="Percent">
      <calculatedColumnFormula>(Table14[[#This Row],[2015: juni]]-Table14[[#This Row],[2015: maj]])/Table14[[#This Row],[2015: maj]]</calculatedColumnFormula>
    </tableColumn>
    <tableColumn id="5" name="2016-05-01 - 2016-05-313" dataDxfId="4"/>
    <tableColumn id="6" name="2016-06-01 - 2016-06-203" dataDxfId="3"/>
    <tableColumn id="7" name="2016: Skillnad mellan maj och juni (%)" dataDxfId="2" dataCellStyle="Percent">
      <calculatedColumnFormula>(F39-E39)/E39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0:AJ31" totalsRowShown="0" headerRowDxfId="88" dataDxfId="87">
  <autoFilter ref="A10:AJ31"/>
  <sortState ref="A11:AJ31">
    <sortCondition descending="1" ref="O10:O31"/>
  </sortState>
  <tableColumns count="36">
    <tableColumn id="1" name="Område" dataDxfId="106" dataCellStyle="Hyperlink"/>
    <tableColumn id="2" name="2016:18:00" dataDxfId="105"/>
    <tableColumn id="3" name="19" dataDxfId="104"/>
    <tableColumn id="4" name="20" dataDxfId="103"/>
    <tableColumn id="5" name="21" dataDxfId="102"/>
    <tableColumn id="6" name="22" dataDxfId="101"/>
    <tableColumn id="7" name="23" dataDxfId="100"/>
    <tableColumn id="8" name="24" dataDxfId="39"/>
    <tableColumn id="9" name="2016:18:002" dataDxfId="38"/>
    <tableColumn id="10" name="193" dataDxfId="37"/>
    <tableColumn id="11" name="204" dataDxfId="36"/>
    <tableColumn id="12" name="215" dataDxfId="35"/>
    <tableColumn id="13" name="226" dataDxfId="34"/>
    <tableColumn id="14" name="237" dataDxfId="33"/>
    <tableColumn id="15" name="248" dataDxfId="31"/>
    <tableColumn id="16" name="2016:18:009" dataDxfId="32"/>
    <tableColumn id="17" name="1910" dataDxfId="99"/>
    <tableColumn id="18" name="2011" dataDxfId="98"/>
    <tableColumn id="19" name="2112" dataDxfId="97"/>
    <tableColumn id="20" name="2213" dataDxfId="96"/>
    <tableColumn id="21" name="2314" dataDxfId="95"/>
    <tableColumn id="22" name="2415" dataDxfId="48"/>
    <tableColumn id="23" name="2016:18:0016" dataDxfId="47"/>
    <tableColumn id="24" name="1917" dataDxfId="46"/>
    <tableColumn id="25" name="2018" dataDxfId="45"/>
    <tableColumn id="26" name="2119" dataDxfId="44"/>
    <tableColumn id="27" name="2220" dataDxfId="43"/>
    <tableColumn id="28" name="2321" dataDxfId="42"/>
    <tableColumn id="29" name="2422" dataDxfId="40"/>
    <tableColumn id="30" name="2016:18:0023" dataDxfId="41"/>
    <tableColumn id="31" name="1924" dataDxfId="94"/>
    <tableColumn id="32" name="2025" dataDxfId="93"/>
    <tableColumn id="33" name="2126" dataDxfId="92"/>
    <tableColumn id="34" name="2227" dataDxfId="91"/>
    <tableColumn id="35" name="2328" dataDxfId="90"/>
    <tableColumn id="36" name="2429" dataDxfId="8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Table2" displayName="Table2" ref="A38:AJ74" totalsRowShown="0" headerRowDxfId="68" dataDxfId="67">
  <autoFilter ref="A38:AJ74"/>
  <tableColumns count="36">
    <tableColumn id="1" name="Område" dataDxfId="86" dataCellStyle="Hyperlink"/>
    <tableColumn id="2" name="2016:18:00" dataDxfId="85"/>
    <tableColumn id="3" name="19" dataDxfId="84"/>
    <tableColumn id="4" name="20" dataDxfId="83"/>
    <tableColumn id="5" name="21" dataDxfId="82"/>
    <tableColumn id="6" name="22" dataDxfId="81"/>
    <tableColumn id="7" name="23" dataDxfId="80"/>
    <tableColumn id="8" name="24" dataDxfId="66"/>
    <tableColumn id="9" name="2016:18:002" dataDxfId="65"/>
    <tableColumn id="10" name="193" dataDxfId="64"/>
    <tableColumn id="11" name="204" dataDxfId="63"/>
    <tableColumn id="12" name="215" dataDxfId="62"/>
    <tableColumn id="13" name="226" dataDxfId="61"/>
    <tableColumn id="14" name="237" dataDxfId="60"/>
    <tableColumn id="15" name="248" dataDxfId="58"/>
    <tableColumn id="16" name="2016:18:009" dataDxfId="59"/>
    <tableColumn id="17" name="1910" dataDxfId="79"/>
    <tableColumn id="18" name="2011" dataDxfId="78"/>
    <tableColumn id="19" name="2112" dataDxfId="77"/>
    <tableColumn id="20" name="2213" dataDxfId="76"/>
    <tableColumn id="21" name="2314" dataDxfId="75"/>
    <tableColumn id="22" name="2415" dataDxfId="57"/>
    <tableColumn id="23" name="2016:18:0016" dataDxfId="56"/>
    <tableColumn id="24" name="1917" dataDxfId="55"/>
    <tableColumn id="25" name="2018" dataDxfId="54"/>
    <tableColumn id="26" name="2119" dataDxfId="53"/>
    <tableColumn id="27" name="2220" dataDxfId="52"/>
    <tableColumn id="28" name="2321" dataDxfId="51"/>
    <tableColumn id="29" name="2422" dataDxfId="49"/>
    <tableColumn id="30" name="2016:18:0023" dataDxfId="50"/>
    <tableColumn id="31" name="1924" dataDxfId="74"/>
    <tableColumn id="32" name="2025" dataDxfId="73"/>
    <tableColumn id="33" name="2126" dataDxfId="72"/>
    <tableColumn id="34" name="2227" dataDxfId="71"/>
    <tableColumn id="35" name="2328" dataDxfId="70"/>
    <tableColumn id="36" name="2429" dataDxfId="69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Table12" displayName="Table12" ref="A89:H110" totalsRowShown="0" headerRowDxfId="17" dataDxfId="16">
  <autoFilter ref="A89:H110"/>
  <sortState ref="A90:H110">
    <sortCondition ref="A139:A160"/>
  </sortState>
  <tableColumns count="8">
    <tableColumn id="1" name="Område" dataDxfId="15" dataCellStyle="Hyperlink"/>
    <tableColumn id="9" name="2015:19:002" dataDxfId="14"/>
    <tableColumn id="10" name="203" dataDxfId="13"/>
    <tableColumn id="11" name="214" dataDxfId="12"/>
    <tableColumn id="12" name="225" dataDxfId="11"/>
    <tableColumn id="13" name="236" dataDxfId="10"/>
    <tableColumn id="14" name="247" dataDxfId="9"/>
    <tableColumn id="15" name="258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ooli.se/stockholms+lan/2/" TargetMode="External"/><Relationship Id="rId2" Type="http://schemas.openxmlformats.org/officeDocument/2006/relationships/hyperlink" Target="https://www.booli.se/skane+lan/64/" TargetMode="External"/><Relationship Id="rId3" Type="http://schemas.openxmlformats.org/officeDocument/2006/relationships/hyperlink" Target="https://www.booli.se/vastra+gotalands+lan/23/" TargetMode="External"/><Relationship Id="rId4" Type="http://schemas.openxmlformats.org/officeDocument/2006/relationships/hyperlink" Target="https://www.booli.se/uppsala+lan/118/" TargetMode="External"/><Relationship Id="rId5" Type="http://schemas.openxmlformats.org/officeDocument/2006/relationships/hyperlink" Target="https://www.booli.se/ostergotlands+lan/253/" TargetMode="External"/><Relationship Id="rId6" Type="http://schemas.openxmlformats.org/officeDocument/2006/relationships/hyperlink" Target="https://www.booli.se/varmlands+lan/390/" TargetMode="External"/><Relationship Id="rId7" Type="http://schemas.openxmlformats.org/officeDocument/2006/relationships/hyperlink" Target="https://www.booli.se/kalmar+lan/381/" TargetMode="External"/><Relationship Id="rId8" Type="http://schemas.openxmlformats.org/officeDocument/2006/relationships/hyperlink" Target="https://www.booli.se/dalarnas+lan/322/" TargetMode="External"/><Relationship Id="rId9" Type="http://schemas.openxmlformats.org/officeDocument/2006/relationships/hyperlink" Target="https://www.booli.se/sodermanlands+lan/26/" TargetMode="External"/><Relationship Id="rId10" Type="http://schemas.openxmlformats.org/officeDocument/2006/relationships/hyperlink" Target="https://www.booli.se/gavleborgs+lan/581/" TargetMode="External"/><Relationship Id="rId11" Type="http://schemas.openxmlformats.org/officeDocument/2006/relationships/hyperlink" Target="https://www.booli.se/hallands+lan/160/" TargetMode="External"/><Relationship Id="rId12" Type="http://schemas.openxmlformats.org/officeDocument/2006/relationships/hyperlink" Target="https://www.booli.se/orebro+lan/318/" TargetMode="External"/><Relationship Id="rId13" Type="http://schemas.openxmlformats.org/officeDocument/2006/relationships/hyperlink" Target="https://www.booli.se/jonkopings+lan/153/" TargetMode="External"/><Relationship Id="rId14" Type="http://schemas.openxmlformats.org/officeDocument/2006/relationships/hyperlink" Target="https://www.booli.se/vasternorrlands+lan/250/" TargetMode="External"/><Relationship Id="rId15" Type="http://schemas.openxmlformats.org/officeDocument/2006/relationships/hyperlink" Target="https://www.booli.se/vastmanlands+lan/315/" TargetMode="External"/><Relationship Id="rId16" Type="http://schemas.openxmlformats.org/officeDocument/2006/relationships/hyperlink" Target="https://www.booli.se/vasterbottens+lan/588/" TargetMode="External"/><Relationship Id="rId17" Type="http://schemas.openxmlformats.org/officeDocument/2006/relationships/hyperlink" Target="https://www.booli.se/blekinge+lan/145/" TargetMode="External"/><Relationship Id="rId18" Type="http://schemas.openxmlformats.org/officeDocument/2006/relationships/hyperlink" Target="https://www.booli.se/norrbottens+lan/802/" TargetMode="External"/><Relationship Id="rId19" Type="http://schemas.openxmlformats.org/officeDocument/2006/relationships/hyperlink" Target="https://www.booli.se/kronobergs+lan/783/" TargetMode="External"/><Relationship Id="rId30" Type="http://schemas.openxmlformats.org/officeDocument/2006/relationships/hyperlink" Target="https://www.booli.se/gavleborgs+lan/581/" TargetMode="External"/><Relationship Id="rId31" Type="http://schemas.openxmlformats.org/officeDocument/2006/relationships/hyperlink" Target="https://www.booli.se/orebro+lan/318/" TargetMode="External"/><Relationship Id="rId32" Type="http://schemas.openxmlformats.org/officeDocument/2006/relationships/hyperlink" Target="https://www.booli.se/hallands+lan/160/" TargetMode="External"/><Relationship Id="rId33" Type="http://schemas.openxmlformats.org/officeDocument/2006/relationships/hyperlink" Target="https://www.booli.se/sodermanlands+lan/26/" TargetMode="External"/><Relationship Id="rId34" Type="http://schemas.openxmlformats.org/officeDocument/2006/relationships/hyperlink" Target="https://www.booli.se/vasternorrlands+lan/250/" TargetMode="External"/><Relationship Id="rId35" Type="http://schemas.openxmlformats.org/officeDocument/2006/relationships/hyperlink" Target="https://www.booli.se/jonkopings+lan/153/" TargetMode="External"/><Relationship Id="rId36" Type="http://schemas.openxmlformats.org/officeDocument/2006/relationships/hyperlink" Target="https://www.booli.se/vasterbottens+lan/588/" TargetMode="External"/><Relationship Id="rId37" Type="http://schemas.openxmlformats.org/officeDocument/2006/relationships/hyperlink" Target="https://www.booli.se/norrbottens+lan/802/" TargetMode="External"/><Relationship Id="rId38" Type="http://schemas.openxmlformats.org/officeDocument/2006/relationships/hyperlink" Target="https://www.booli.se/vastmanlands+lan/315/" TargetMode="External"/><Relationship Id="rId39" Type="http://schemas.openxmlformats.org/officeDocument/2006/relationships/hyperlink" Target="https://www.booli.se/blekinge+lan/145/" TargetMode="External"/><Relationship Id="rId50" Type="http://schemas.openxmlformats.org/officeDocument/2006/relationships/hyperlink" Target="https://www.booli.se/ostergotlands+lan/253/" TargetMode="External"/><Relationship Id="rId51" Type="http://schemas.openxmlformats.org/officeDocument/2006/relationships/hyperlink" Target="https://www.booli.se/gavleborgs+lan/581/" TargetMode="External"/><Relationship Id="rId52" Type="http://schemas.openxmlformats.org/officeDocument/2006/relationships/hyperlink" Target="https://www.booli.se/orebro+lan/318/" TargetMode="External"/><Relationship Id="rId53" Type="http://schemas.openxmlformats.org/officeDocument/2006/relationships/hyperlink" Target="https://www.booli.se/hallands+lan/160/" TargetMode="External"/><Relationship Id="rId54" Type="http://schemas.openxmlformats.org/officeDocument/2006/relationships/hyperlink" Target="https://www.booli.se/sodermanlands+lan/26/" TargetMode="External"/><Relationship Id="rId55" Type="http://schemas.openxmlformats.org/officeDocument/2006/relationships/hyperlink" Target="https://www.booli.se/vasternorrlands+lan/250/" TargetMode="External"/><Relationship Id="rId56" Type="http://schemas.openxmlformats.org/officeDocument/2006/relationships/hyperlink" Target="https://www.booli.se/jonkopings+lan/153/" TargetMode="External"/><Relationship Id="rId57" Type="http://schemas.openxmlformats.org/officeDocument/2006/relationships/hyperlink" Target="https://www.booli.se/vasterbottens+lan/588/" TargetMode="External"/><Relationship Id="rId58" Type="http://schemas.openxmlformats.org/officeDocument/2006/relationships/hyperlink" Target="https://www.booli.se/norrbottens+lan/802/" TargetMode="External"/><Relationship Id="rId59" Type="http://schemas.openxmlformats.org/officeDocument/2006/relationships/hyperlink" Target="https://www.booli.se/vastmanlands+lan/315/" TargetMode="External"/><Relationship Id="rId70" Type="http://schemas.openxmlformats.org/officeDocument/2006/relationships/hyperlink" Target="https://www.booli.se/gotlands+lan/645/" TargetMode="External"/><Relationship Id="rId71" Type="http://schemas.openxmlformats.org/officeDocument/2006/relationships/hyperlink" Target="https://www.booli.se/jamtlands+lan/456/" TargetMode="External"/><Relationship Id="rId72" Type="http://schemas.openxmlformats.org/officeDocument/2006/relationships/hyperlink" Target="https://www.booli.se/kalmar+lan/381/" TargetMode="External"/><Relationship Id="rId73" Type="http://schemas.openxmlformats.org/officeDocument/2006/relationships/hyperlink" Target="https://www.booli.se/kronobergs+lan/783/" TargetMode="External"/><Relationship Id="rId74" Type="http://schemas.openxmlformats.org/officeDocument/2006/relationships/hyperlink" Target="https://www.booli.se/varmlands+lan/390/" TargetMode="External"/><Relationship Id="rId75" Type="http://schemas.openxmlformats.org/officeDocument/2006/relationships/hyperlink" Target="https://www.booli.se/norrbottens+lan/802/" TargetMode="External"/><Relationship Id="rId76" Type="http://schemas.openxmlformats.org/officeDocument/2006/relationships/hyperlink" Target="https://www.booli.se/orebro+lan/318/" TargetMode="External"/><Relationship Id="rId77" Type="http://schemas.openxmlformats.org/officeDocument/2006/relationships/hyperlink" Target="https://www.booli.se/skane+lan/64/" TargetMode="External"/><Relationship Id="rId78" Type="http://schemas.openxmlformats.org/officeDocument/2006/relationships/hyperlink" Target="https://www.booli.se/vasternorrlands+lan/250/" TargetMode="External"/><Relationship Id="rId79" Type="http://schemas.openxmlformats.org/officeDocument/2006/relationships/hyperlink" Target="https://www.booli.se/jonkopings+lan/153/" TargetMode="External"/><Relationship Id="rId90" Type="http://schemas.openxmlformats.org/officeDocument/2006/relationships/table" Target="../tables/table4.xml"/><Relationship Id="rId91" Type="http://schemas.openxmlformats.org/officeDocument/2006/relationships/table" Target="../tables/table5.xml"/><Relationship Id="rId20" Type="http://schemas.openxmlformats.org/officeDocument/2006/relationships/hyperlink" Target="https://www.booli.se/jamtlands+lan/456/" TargetMode="External"/><Relationship Id="rId21" Type="http://schemas.openxmlformats.org/officeDocument/2006/relationships/hyperlink" Target="https://www.booli.se/gotlands+lan/645/" TargetMode="External"/><Relationship Id="rId22" Type="http://schemas.openxmlformats.org/officeDocument/2006/relationships/hyperlink" Target="https://www.booli.se/stockholms+lan/2/" TargetMode="External"/><Relationship Id="rId23" Type="http://schemas.openxmlformats.org/officeDocument/2006/relationships/hyperlink" Target="https://www.booli.se/skane+lan/64/" TargetMode="External"/><Relationship Id="rId24" Type="http://schemas.openxmlformats.org/officeDocument/2006/relationships/hyperlink" Target="https://www.booli.se/vastra+gotalands+lan/23/" TargetMode="External"/><Relationship Id="rId25" Type="http://schemas.openxmlformats.org/officeDocument/2006/relationships/hyperlink" Target="https://www.booli.se/varmlands+lan/390/" TargetMode="External"/><Relationship Id="rId26" Type="http://schemas.openxmlformats.org/officeDocument/2006/relationships/hyperlink" Target="https://www.booli.se/kalmar+lan/381/" TargetMode="External"/><Relationship Id="rId27" Type="http://schemas.openxmlformats.org/officeDocument/2006/relationships/hyperlink" Target="https://www.booli.se/uppsala+lan/118/" TargetMode="External"/><Relationship Id="rId28" Type="http://schemas.openxmlformats.org/officeDocument/2006/relationships/hyperlink" Target="https://www.booli.se/dalarnas+lan/322/" TargetMode="External"/><Relationship Id="rId29" Type="http://schemas.openxmlformats.org/officeDocument/2006/relationships/hyperlink" Target="https://www.booli.se/ostergotlands+lan/253/" TargetMode="External"/><Relationship Id="rId40" Type="http://schemas.openxmlformats.org/officeDocument/2006/relationships/hyperlink" Target="https://www.booli.se/kronobergs+lan/783/" TargetMode="External"/><Relationship Id="rId41" Type="http://schemas.openxmlformats.org/officeDocument/2006/relationships/hyperlink" Target="https://www.booli.se/jamtlands+lan/456/" TargetMode="External"/><Relationship Id="rId42" Type="http://schemas.openxmlformats.org/officeDocument/2006/relationships/hyperlink" Target="https://www.booli.se/gotlands+lan/645/" TargetMode="External"/><Relationship Id="rId43" Type="http://schemas.openxmlformats.org/officeDocument/2006/relationships/hyperlink" Target="https://www.booli.se/stockholms+lan/2/" TargetMode="External"/><Relationship Id="rId44" Type="http://schemas.openxmlformats.org/officeDocument/2006/relationships/hyperlink" Target="https://www.booli.se/skane+lan/64/" TargetMode="External"/><Relationship Id="rId45" Type="http://schemas.openxmlformats.org/officeDocument/2006/relationships/hyperlink" Target="https://www.booli.se/vastra+gotalands+lan/23/" TargetMode="External"/><Relationship Id="rId46" Type="http://schemas.openxmlformats.org/officeDocument/2006/relationships/hyperlink" Target="https://www.booli.se/varmlands+lan/390/" TargetMode="External"/><Relationship Id="rId47" Type="http://schemas.openxmlformats.org/officeDocument/2006/relationships/hyperlink" Target="https://www.booli.se/kalmar+lan/381/" TargetMode="External"/><Relationship Id="rId48" Type="http://schemas.openxmlformats.org/officeDocument/2006/relationships/hyperlink" Target="https://www.booli.se/uppsala+lan/118/" TargetMode="External"/><Relationship Id="rId49" Type="http://schemas.openxmlformats.org/officeDocument/2006/relationships/hyperlink" Target="https://www.booli.se/dalarnas+lan/322/" TargetMode="External"/><Relationship Id="rId60" Type="http://schemas.openxmlformats.org/officeDocument/2006/relationships/hyperlink" Target="https://www.booli.se/blekinge+lan/145/" TargetMode="External"/><Relationship Id="rId61" Type="http://schemas.openxmlformats.org/officeDocument/2006/relationships/hyperlink" Target="https://www.booli.se/kronobergs+lan/783/" TargetMode="External"/><Relationship Id="rId62" Type="http://schemas.openxmlformats.org/officeDocument/2006/relationships/hyperlink" Target="https://www.booli.se/jamtlands+lan/456/" TargetMode="External"/><Relationship Id="rId63" Type="http://schemas.openxmlformats.org/officeDocument/2006/relationships/hyperlink" Target="https://www.booli.se/gotlands+lan/645/" TargetMode="External"/><Relationship Id="rId64" Type="http://schemas.openxmlformats.org/officeDocument/2006/relationships/hyperlink" Target="https://www.booli.se/dalarnas+lan/322/" TargetMode="External"/><Relationship Id="rId65" Type="http://schemas.openxmlformats.org/officeDocument/2006/relationships/hyperlink" Target="https://www.booli.se/gavleborgs+lan/581/" TargetMode="External"/><Relationship Id="rId66" Type="http://schemas.openxmlformats.org/officeDocument/2006/relationships/hyperlink" Target="https://www.booli.se/hallands+lan/160/" TargetMode="External"/><Relationship Id="rId67" Type="http://schemas.openxmlformats.org/officeDocument/2006/relationships/hyperlink" Target="https://www.booli.se/jonkopings+lan/153/" TargetMode="External"/><Relationship Id="rId68" Type="http://schemas.openxmlformats.org/officeDocument/2006/relationships/hyperlink" Target="https://www.booli.se/blekinge+lan/145/" TargetMode="External"/><Relationship Id="rId69" Type="http://schemas.openxmlformats.org/officeDocument/2006/relationships/hyperlink" Target="https://www.booli.se/jamtlands+lan/456/" TargetMode="External"/><Relationship Id="rId80" Type="http://schemas.openxmlformats.org/officeDocument/2006/relationships/hyperlink" Target="https://www.booli.se/sodermanlands+lan/26/" TargetMode="External"/><Relationship Id="rId81" Type="http://schemas.openxmlformats.org/officeDocument/2006/relationships/hyperlink" Target="https://www.booli.se/vasterbottens+lan/588/" TargetMode="External"/><Relationship Id="rId82" Type="http://schemas.openxmlformats.org/officeDocument/2006/relationships/hyperlink" Target="https://www.booli.se/ostergotlands+lan/253/" TargetMode="External"/><Relationship Id="rId83" Type="http://schemas.openxmlformats.org/officeDocument/2006/relationships/hyperlink" Target="https://www.booli.se/uppsala+lan/118/" TargetMode="External"/><Relationship Id="rId84" Type="http://schemas.openxmlformats.org/officeDocument/2006/relationships/hyperlink" Target="https://www.booli.se/vastra+gotalands+lan/23/" TargetMode="External"/><Relationship Id="rId85" Type="http://schemas.openxmlformats.org/officeDocument/2006/relationships/hyperlink" Target="https://www.booli.se/vastmanlands+lan/315/" TargetMode="External"/><Relationship Id="rId86" Type="http://schemas.openxmlformats.org/officeDocument/2006/relationships/hyperlink" Target="https://www.booli.se/stockholms+lan/2/" TargetMode="External"/><Relationship Id="rId87" Type="http://schemas.openxmlformats.org/officeDocument/2006/relationships/table" Target="../tables/table1.xml"/><Relationship Id="rId88" Type="http://schemas.openxmlformats.org/officeDocument/2006/relationships/table" Target="../tables/table2.xml"/><Relationship Id="rId89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ooli.se/orebro+lan/318/" TargetMode="External"/><Relationship Id="rId14" Type="http://schemas.openxmlformats.org/officeDocument/2006/relationships/hyperlink" Target="https://www.booli.se/dalarnas+lan/322/" TargetMode="External"/><Relationship Id="rId15" Type="http://schemas.openxmlformats.org/officeDocument/2006/relationships/hyperlink" Target="https://www.booli.se/kalmar+lan/381/" TargetMode="External"/><Relationship Id="rId16" Type="http://schemas.openxmlformats.org/officeDocument/2006/relationships/hyperlink" Target="https://www.booli.se/jamtlands+lan/456/" TargetMode="External"/><Relationship Id="rId17" Type="http://schemas.openxmlformats.org/officeDocument/2006/relationships/hyperlink" Target="https://www.booli.se/hallands+lan/160/" TargetMode="External"/><Relationship Id="rId18" Type="http://schemas.openxmlformats.org/officeDocument/2006/relationships/hyperlink" Target="https://www.booli.se/norrbottens+lan/802/" TargetMode="External"/><Relationship Id="rId19" Type="http://schemas.openxmlformats.org/officeDocument/2006/relationships/hyperlink" Target="https://www.booli.se/kronobergs+lan/783/" TargetMode="External"/><Relationship Id="rId63" Type="http://schemas.openxmlformats.org/officeDocument/2006/relationships/hyperlink" Target="https://www.booli.se/sodermanlands+lan/26/" TargetMode="External"/><Relationship Id="rId64" Type="http://schemas.openxmlformats.org/officeDocument/2006/relationships/hyperlink" Target="https://www.booli.se/ostergotlands+lan/253/" TargetMode="External"/><Relationship Id="rId65" Type="http://schemas.openxmlformats.org/officeDocument/2006/relationships/hyperlink" Target="https://www.booli.se/vasternorrlands+lan/250/" TargetMode="External"/><Relationship Id="rId66" Type="http://schemas.openxmlformats.org/officeDocument/2006/relationships/hyperlink" Target="https://www.booli.se/norrbottens+lan/802/" TargetMode="External"/><Relationship Id="rId67" Type="http://schemas.openxmlformats.org/officeDocument/2006/relationships/hyperlink" Target="https://www.booli.se/hallands+lan/160/" TargetMode="External"/><Relationship Id="rId68" Type="http://schemas.openxmlformats.org/officeDocument/2006/relationships/hyperlink" Target="https://www.booli.se/orebro+lan/318/" TargetMode="External"/><Relationship Id="rId69" Type="http://schemas.openxmlformats.org/officeDocument/2006/relationships/hyperlink" Target="https://www.booli.se/jonkopings+lan/153/" TargetMode="External"/><Relationship Id="rId50" Type="http://schemas.openxmlformats.org/officeDocument/2006/relationships/hyperlink" Target="https://www.booli.se/vasternorrlands+lan/250/" TargetMode="External"/><Relationship Id="rId51" Type="http://schemas.openxmlformats.org/officeDocument/2006/relationships/hyperlink" Target="https://www.booli.se/blekinge+lan/145/" TargetMode="External"/><Relationship Id="rId52" Type="http://schemas.openxmlformats.org/officeDocument/2006/relationships/hyperlink" Target="https://www.booli.se/kronobergs+lan/783/" TargetMode="External"/><Relationship Id="rId53" Type="http://schemas.openxmlformats.org/officeDocument/2006/relationships/hyperlink" Target="https://www.booli.se/norrbottens+lan/802/" TargetMode="External"/><Relationship Id="rId54" Type="http://schemas.openxmlformats.org/officeDocument/2006/relationships/hyperlink" Target="https://www.booli.se/vastmanlands+lan/315/" TargetMode="External"/><Relationship Id="rId55" Type="http://schemas.openxmlformats.org/officeDocument/2006/relationships/hyperlink" Target="https://www.booli.se/vasterbottens+lan/588/" TargetMode="External"/><Relationship Id="rId56" Type="http://schemas.openxmlformats.org/officeDocument/2006/relationships/hyperlink" Target="https://www.booli.se/jamtlands+lan/456/" TargetMode="External"/><Relationship Id="rId57" Type="http://schemas.openxmlformats.org/officeDocument/2006/relationships/hyperlink" Target="https://www.booli.se/gotlands+lan/645/" TargetMode="External"/><Relationship Id="rId58" Type="http://schemas.openxmlformats.org/officeDocument/2006/relationships/hyperlink" Target="https://www.booli.se/stockholms+lan/2/" TargetMode="External"/><Relationship Id="rId59" Type="http://schemas.openxmlformats.org/officeDocument/2006/relationships/hyperlink" Target="https://www.booli.se/uppsala+lan/118/" TargetMode="External"/><Relationship Id="rId40" Type="http://schemas.openxmlformats.org/officeDocument/2006/relationships/hyperlink" Target="https://www.booli.se/varmlands+lan/390/" TargetMode="External"/><Relationship Id="rId41" Type="http://schemas.openxmlformats.org/officeDocument/2006/relationships/hyperlink" Target="https://www.booli.se/kalmar+lan/381/" TargetMode="External"/><Relationship Id="rId42" Type="http://schemas.openxmlformats.org/officeDocument/2006/relationships/hyperlink" Target="https://www.booli.se/jonkopings+lan/153/" TargetMode="External"/><Relationship Id="rId43" Type="http://schemas.openxmlformats.org/officeDocument/2006/relationships/hyperlink" Target="https://www.booli.se/hallands+lan/160/" TargetMode="External"/><Relationship Id="rId44" Type="http://schemas.openxmlformats.org/officeDocument/2006/relationships/hyperlink" Target="https://www.booli.se/gavleborgs+lan/581/" TargetMode="External"/><Relationship Id="rId45" Type="http://schemas.openxmlformats.org/officeDocument/2006/relationships/hyperlink" Target="https://www.booli.se/uppsala+lan/118/" TargetMode="External"/><Relationship Id="rId46" Type="http://schemas.openxmlformats.org/officeDocument/2006/relationships/hyperlink" Target="https://www.booli.se/dalarnas+lan/322/" TargetMode="External"/><Relationship Id="rId47" Type="http://schemas.openxmlformats.org/officeDocument/2006/relationships/hyperlink" Target="https://www.booli.se/ostergotlands+lan/253/" TargetMode="External"/><Relationship Id="rId48" Type="http://schemas.openxmlformats.org/officeDocument/2006/relationships/hyperlink" Target="https://www.booli.se/orebro+lan/318/" TargetMode="External"/><Relationship Id="rId49" Type="http://schemas.openxmlformats.org/officeDocument/2006/relationships/hyperlink" Target="https://www.booli.se/sodermanlands+lan/26/" TargetMode="External"/><Relationship Id="rId1" Type="http://schemas.openxmlformats.org/officeDocument/2006/relationships/hyperlink" Target="https://www.booli.se/stockholms+lan/2/" TargetMode="External"/><Relationship Id="rId2" Type="http://schemas.openxmlformats.org/officeDocument/2006/relationships/hyperlink" Target="https://www.booli.se/skane+lan/64/" TargetMode="External"/><Relationship Id="rId3" Type="http://schemas.openxmlformats.org/officeDocument/2006/relationships/hyperlink" Target="https://www.booli.se/vastra+gotalands+lan/23/" TargetMode="External"/><Relationship Id="rId4" Type="http://schemas.openxmlformats.org/officeDocument/2006/relationships/hyperlink" Target="https://www.booli.se/uppsala+lan/118/" TargetMode="External"/><Relationship Id="rId5" Type="http://schemas.openxmlformats.org/officeDocument/2006/relationships/hyperlink" Target="https://www.booli.se/ostergotlands+lan/253/" TargetMode="External"/><Relationship Id="rId6" Type="http://schemas.openxmlformats.org/officeDocument/2006/relationships/hyperlink" Target="https://www.booli.se/vastmanlands+lan/315/" TargetMode="External"/><Relationship Id="rId7" Type="http://schemas.openxmlformats.org/officeDocument/2006/relationships/hyperlink" Target="https://www.booli.se/vasternorrlands+lan/250/" TargetMode="External"/><Relationship Id="rId8" Type="http://schemas.openxmlformats.org/officeDocument/2006/relationships/hyperlink" Target="https://www.booli.se/sodermanlands+lan/26/" TargetMode="External"/><Relationship Id="rId9" Type="http://schemas.openxmlformats.org/officeDocument/2006/relationships/hyperlink" Target="https://www.booli.se/vasterbottens+lan/588/" TargetMode="External"/><Relationship Id="rId30" Type="http://schemas.openxmlformats.org/officeDocument/2006/relationships/hyperlink" Target="https://www.booli.se/blekinge+lan/145/" TargetMode="External"/><Relationship Id="rId31" Type="http://schemas.openxmlformats.org/officeDocument/2006/relationships/hyperlink" Target="https://www.booli.se/kronobergs+lan/783/" TargetMode="External"/><Relationship Id="rId32" Type="http://schemas.openxmlformats.org/officeDocument/2006/relationships/hyperlink" Target="https://www.booli.se/norrbottens+lan/802/" TargetMode="External"/><Relationship Id="rId33" Type="http://schemas.openxmlformats.org/officeDocument/2006/relationships/hyperlink" Target="https://www.booli.se/vastmanlands+lan/315/" TargetMode="External"/><Relationship Id="rId34" Type="http://schemas.openxmlformats.org/officeDocument/2006/relationships/hyperlink" Target="https://www.booli.se/vasterbottens+lan/588/" TargetMode="External"/><Relationship Id="rId35" Type="http://schemas.openxmlformats.org/officeDocument/2006/relationships/hyperlink" Target="https://www.booli.se/jamtlands+lan/456/" TargetMode="External"/><Relationship Id="rId36" Type="http://schemas.openxmlformats.org/officeDocument/2006/relationships/hyperlink" Target="https://www.booli.se/gotlands+lan/645/" TargetMode="External"/><Relationship Id="rId37" Type="http://schemas.openxmlformats.org/officeDocument/2006/relationships/hyperlink" Target="https://www.booli.se/skane+lan/64/" TargetMode="External"/><Relationship Id="rId38" Type="http://schemas.openxmlformats.org/officeDocument/2006/relationships/hyperlink" Target="https://www.booli.se/vastra+gotalands+lan/23/" TargetMode="External"/><Relationship Id="rId39" Type="http://schemas.openxmlformats.org/officeDocument/2006/relationships/hyperlink" Target="https://www.booli.se/stockholms+lan/2/" TargetMode="External"/><Relationship Id="rId80" Type="http://schemas.openxmlformats.org/officeDocument/2006/relationships/table" Target="../tables/table7.xml"/><Relationship Id="rId81" Type="http://schemas.openxmlformats.org/officeDocument/2006/relationships/table" Target="../tables/table8.xml"/><Relationship Id="rId70" Type="http://schemas.openxmlformats.org/officeDocument/2006/relationships/hyperlink" Target="https://www.booli.se/skane+lan/64/" TargetMode="External"/><Relationship Id="rId71" Type="http://schemas.openxmlformats.org/officeDocument/2006/relationships/hyperlink" Target="https://www.booli.se/dalarnas+lan/322/" TargetMode="External"/><Relationship Id="rId72" Type="http://schemas.openxmlformats.org/officeDocument/2006/relationships/hyperlink" Target="https://www.booli.se/gavleborgs+lan/581/" TargetMode="External"/><Relationship Id="rId20" Type="http://schemas.openxmlformats.org/officeDocument/2006/relationships/hyperlink" Target="https://www.booli.se/blekinge+lan/145/" TargetMode="External"/><Relationship Id="rId21" Type="http://schemas.openxmlformats.org/officeDocument/2006/relationships/hyperlink" Target="https://www.booli.se/gotlands+lan/645/" TargetMode="External"/><Relationship Id="rId22" Type="http://schemas.openxmlformats.org/officeDocument/2006/relationships/hyperlink" Target="https://www.booli.se/hallands+lan/160/" TargetMode="External"/><Relationship Id="rId23" Type="http://schemas.openxmlformats.org/officeDocument/2006/relationships/hyperlink" Target="https://www.booli.se/gavleborgs+lan/581/" TargetMode="External"/><Relationship Id="rId24" Type="http://schemas.openxmlformats.org/officeDocument/2006/relationships/hyperlink" Target="https://www.booli.se/uppsala+lan/118/" TargetMode="External"/><Relationship Id="rId25" Type="http://schemas.openxmlformats.org/officeDocument/2006/relationships/hyperlink" Target="https://www.booli.se/dalarnas+lan/322/" TargetMode="External"/><Relationship Id="rId26" Type="http://schemas.openxmlformats.org/officeDocument/2006/relationships/hyperlink" Target="https://www.booli.se/ostergotlands+lan/253/" TargetMode="External"/><Relationship Id="rId27" Type="http://schemas.openxmlformats.org/officeDocument/2006/relationships/hyperlink" Target="https://www.booli.se/orebro+lan/318/" TargetMode="External"/><Relationship Id="rId28" Type="http://schemas.openxmlformats.org/officeDocument/2006/relationships/hyperlink" Target="https://www.booli.se/sodermanlands+lan/26/" TargetMode="External"/><Relationship Id="rId29" Type="http://schemas.openxmlformats.org/officeDocument/2006/relationships/hyperlink" Target="https://www.booli.se/vasternorrlands+lan/250/" TargetMode="External"/><Relationship Id="rId73" Type="http://schemas.openxmlformats.org/officeDocument/2006/relationships/hyperlink" Target="https://www.booli.se/varmlands+lan/390/" TargetMode="External"/><Relationship Id="rId74" Type="http://schemas.openxmlformats.org/officeDocument/2006/relationships/hyperlink" Target="https://www.booli.se/kalmar+lan/381/" TargetMode="External"/><Relationship Id="rId75" Type="http://schemas.openxmlformats.org/officeDocument/2006/relationships/hyperlink" Target="https://www.booli.se/jamtlands+lan/456/" TargetMode="External"/><Relationship Id="rId76" Type="http://schemas.openxmlformats.org/officeDocument/2006/relationships/hyperlink" Target="https://www.booli.se/kronobergs+lan/783/" TargetMode="External"/><Relationship Id="rId77" Type="http://schemas.openxmlformats.org/officeDocument/2006/relationships/hyperlink" Target="https://www.booli.se/gotlands+lan/645/" TargetMode="External"/><Relationship Id="rId78" Type="http://schemas.openxmlformats.org/officeDocument/2006/relationships/hyperlink" Target="https://www.booli.se/blekinge+lan/145/" TargetMode="External"/><Relationship Id="rId79" Type="http://schemas.openxmlformats.org/officeDocument/2006/relationships/table" Target="../tables/table6.xml"/><Relationship Id="rId60" Type="http://schemas.openxmlformats.org/officeDocument/2006/relationships/hyperlink" Target="https://www.booli.se/vastmanlands+lan/315/" TargetMode="External"/><Relationship Id="rId61" Type="http://schemas.openxmlformats.org/officeDocument/2006/relationships/hyperlink" Target="https://www.booli.se/vastra+gotalands+lan/23/" TargetMode="External"/><Relationship Id="rId62" Type="http://schemas.openxmlformats.org/officeDocument/2006/relationships/hyperlink" Target="https://www.booli.se/vasterbottens+lan/588/" TargetMode="External"/><Relationship Id="rId10" Type="http://schemas.openxmlformats.org/officeDocument/2006/relationships/hyperlink" Target="https://www.booli.se/jonkopings+lan/153/" TargetMode="External"/><Relationship Id="rId11" Type="http://schemas.openxmlformats.org/officeDocument/2006/relationships/hyperlink" Target="https://www.booli.se/gavleborgs+lan/581/" TargetMode="External"/><Relationship Id="rId12" Type="http://schemas.openxmlformats.org/officeDocument/2006/relationships/hyperlink" Target="https://www.booli.se/varmlands+lan/39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9"/>
  <sheetViews>
    <sheetView tabSelected="1" workbookViewId="0">
      <selection activeCell="D161" sqref="D161"/>
    </sheetView>
  </sheetViews>
  <sheetFormatPr baseColWidth="10" defaultRowHeight="16" x14ac:dyDescent="0.2"/>
  <cols>
    <col min="1" max="1" width="11" customWidth="1"/>
    <col min="2" max="3" width="24.83203125" customWidth="1"/>
    <col min="4" max="4" width="54.5" customWidth="1"/>
    <col min="5" max="6" width="24.83203125" customWidth="1"/>
    <col min="7" max="7" width="30" customWidth="1"/>
    <col min="9" max="9" width="13.83203125" customWidth="1"/>
  </cols>
  <sheetData>
    <row r="2" spans="1:5" x14ac:dyDescent="0.2">
      <c r="A2" t="s">
        <v>65</v>
      </c>
    </row>
    <row r="3" spans="1:5" x14ac:dyDescent="0.2">
      <c r="A3" t="s">
        <v>0</v>
      </c>
    </row>
    <row r="4" spans="1:5" x14ac:dyDescent="0.2">
      <c r="A4" t="s">
        <v>86</v>
      </c>
    </row>
    <row r="5" spans="1:5" x14ac:dyDescent="0.2">
      <c r="A5" s="1" t="s">
        <v>77</v>
      </c>
      <c r="B5" s="1"/>
      <c r="C5" s="1"/>
      <c r="D5" s="1"/>
      <c r="E5" s="1"/>
    </row>
    <row r="6" spans="1:5" x14ac:dyDescent="0.2">
      <c r="A6" s="1"/>
      <c r="B6" s="1"/>
      <c r="C6" s="1"/>
      <c r="D6" s="1"/>
      <c r="E6" s="1"/>
    </row>
    <row r="7" spans="1:5" x14ac:dyDescent="0.2">
      <c r="A7" s="3"/>
    </row>
    <row r="8" spans="1:5" x14ac:dyDescent="0.2">
      <c r="A8" s="3"/>
    </row>
    <row r="9" spans="1:5" x14ac:dyDescent="0.2">
      <c r="A9" s="1"/>
      <c r="B9" s="1" t="s">
        <v>2</v>
      </c>
      <c r="C9" s="1" t="s">
        <v>2</v>
      </c>
      <c r="E9" s="1"/>
    </row>
    <row r="10" spans="1:5" ht="17" thickBot="1" x14ac:dyDescent="0.25">
      <c r="A10" s="19" t="s">
        <v>7</v>
      </c>
      <c r="B10" s="20" t="s">
        <v>78</v>
      </c>
      <c r="C10" s="20" t="s">
        <v>79</v>
      </c>
    </row>
    <row r="11" spans="1:5" ht="17" thickTop="1" x14ac:dyDescent="0.2">
      <c r="A11" s="21" t="s">
        <v>27</v>
      </c>
      <c r="B11" s="22">
        <v>859</v>
      </c>
      <c r="C11" s="22">
        <v>776</v>
      </c>
    </row>
    <row r="12" spans="1:5" x14ac:dyDescent="0.2">
      <c r="A12" s="24" t="s">
        <v>21</v>
      </c>
      <c r="B12" s="17">
        <v>1379</v>
      </c>
      <c r="C12" s="17">
        <v>1274</v>
      </c>
    </row>
    <row r="13" spans="1:5" x14ac:dyDescent="0.2">
      <c r="A13" s="25" t="s">
        <v>28</v>
      </c>
      <c r="B13" s="18">
        <v>484</v>
      </c>
      <c r="C13" s="18">
        <v>412</v>
      </c>
    </row>
    <row r="14" spans="1:5" x14ac:dyDescent="0.2">
      <c r="A14" s="24" t="s">
        <v>18</v>
      </c>
      <c r="B14" s="17">
        <v>1236</v>
      </c>
      <c r="C14" s="17">
        <v>1098</v>
      </c>
    </row>
    <row r="15" spans="1:5" x14ac:dyDescent="0.2">
      <c r="A15" s="25" t="s">
        <v>24</v>
      </c>
      <c r="B15" s="18">
        <v>1234</v>
      </c>
      <c r="C15" s="18">
        <v>990</v>
      </c>
    </row>
    <row r="16" spans="1:5" x14ac:dyDescent="0.2">
      <c r="A16" s="24" t="s">
        <v>23</v>
      </c>
      <c r="B16" s="17">
        <v>783</v>
      </c>
      <c r="C16" s="17">
        <v>710</v>
      </c>
    </row>
    <row r="17" spans="1:3" x14ac:dyDescent="0.2">
      <c r="A17" s="25" t="s">
        <v>17</v>
      </c>
      <c r="B17" s="18">
        <v>1161</v>
      </c>
      <c r="C17" s="18">
        <v>953</v>
      </c>
    </row>
    <row r="18" spans="1:3" x14ac:dyDescent="0.2">
      <c r="A18" s="24" t="s">
        <v>22</v>
      </c>
      <c r="B18" s="17">
        <v>1458</v>
      </c>
      <c r="C18" s="17">
        <v>1319</v>
      </c>
    </row>
    <row r="19" spans="1:3" x14ac:dyDescent="0.2">
      <c r="A19" s="25" t="s">
        <v>26</v>
      </c>
      <c r="B19" s="18">
        <v>827</v>
      </c>
      <c r="C19" s="18">
        <v>750</v>
      </c>
    </row>
    <row r="20" spans="1:3" x14ac:dyDescent="0.2">
      <c r="A20" s="24" t="s">
        <v>25</v>
      </c>
      <c r="B20" s="17">
        <v>854</v>
      </c>
      <c r="C20" s="17">
        <v>830</v>
      </c>
    </row>
    <row r="21" spans="1:3" x14ac:dyDescent="0.2">
      <c r="A21" s="25" t="s">
        <v>9</v>
      </c>
      <c r="B21" s="18">
        <v>6656</v>
      </c>
      <c r="C21" s="18">
        <v>5434</v>
      </c>
    </row>
    <row r="22" spans="1:3" x14ac:dyDescent="0.2">
      <c r="A22" s="24" t="s">
        <v>8</v>
      </c>
      <c r="B22" s="17">
        <v>11237</v>
      </c>
      <c r="C22" s="17">
        <v>7089</v>
      </c>
    </row>
    <row r="23" spans="1:3" x14ac:dyDescent="0.2">
      <c r="A23" s="25" t="s">
        <v>15</v>
      </c>
      <c r="B23" s="18">
        <v>1249</v>
      </c>
      <c r="C23" s="18">
        <v>989</v>
      </c>
    </row>
    <row r="24" spans="1:3" x14ac:dyDescent="0.2">
      <c r="A24" s="24" t="s">
        <v>11</v>
      </c>
      <c r="B24" s="17">
        <v>1828</v>
      </c>
      <c r="C24" s="17">
        <v>1307</v>
      </c>
    </row>
    <row r="25" spans="1:3" x14ac:dyDescent="0.2">
      <c r="A25" s="25" t="s">
        <v>19</v>
      </c>
      <c r="B25" s="18">
        <v>1478</v>
      </c>
      <c r="C25" s="18">
        <v>1345</v>
      </c>
    </row>
    <row r="26" spans="1:3" x14ac:dyDescent="0.2">
      <c r="A26" s="24" t="s">
        <v>16</v>
      </c>
      <c r="B26" s="17">
        <v>997</v>
      </c>
      <c r="C26" s="17">
        <v>914</v>
      </c>
    </row>
    <row r="27" spans="1:3" x14ac:dyDescent="0.2">
      <c r="A27" s="25" t="s">
        <v>14</v>
      </c>
      <c r="B27" s="18">
        <v>1126</v>
      </c>
      <c r="C27" s="18">
        <v>988</v>
      </c>
    </row>
    <row r="28" spans="1:3" x14ac:dyDescent="0.2">
      <c r="A28" s="24" t="s">
        <v>13</v>
      </c>
      <c r="B28" s="17">
        <v>1042</v>
      </c>
      <c r="C28" s="17">
        <v>819</v>
      </c>
    </row>
    <row r="29" spans="1:3" x14ac:dyDescent="0.2">
      <c r="A29" s="25" t="s">
        <v>10</v>
      </c>
      <c r="B29" s="18">
        <v>6402</v>
      </c>
      <c r="C29" s="18">
        <v>5108</v>
      </c>
    </row>
    <row r="30" spans="1:3" x14ac:dyDescent="0.2">
      <c r="A30" s="24" t="s">
        <v>20</v>
      </c>
      <c r="B30" s="17">
        <v>1172</v>
      </c>
      <c r="C30" s="17">
        <v>990</v>
      </c>
    </row>
    <row r="31" spans="1:3" x14ac:dyDescent="0.2">
      <c r="A31" s="25" t="s">
        <v>12</v>
      </c>
      <c r="B31" s="18">
        <v>1521</v>
      </c>
      <c r="C31" s="18">
        <v>1143</v>
      </c>
    </row>
    <row r="37" spans="1:7" x14ac:dyDescent="0.2">
      <c r="A37" s="1"/>
      <c r="B37" s="1" t="s">
        <v>4</v>
      </c>
      <c r="C37" s="1" t="s">
        <v>4</v>
      </c>
      <c r="E37" s="1"/>
    </row>
    <row r="38" spans="1:7" ht="17" thickBot="1" x14ac:dyDescent="0.25">
      <c r="A38" s="19" t="s">
        <v>7</v>
      </c>
      <c r="B38" s="4" t="s">
        <v>97</v>
      </c>
      <c r="C38" s="4" t="s">
        <v>98</v>
      </c>
      <c r="D38" s="16" t="s">
        <v>99</v>
      </c>
      <c r="E38" s="20" t="s">
        <v>81</v>
      </c>
      <c r="F38" s="20" t="s">
        <v>84</v>
      </c>
      <c r="G38" s="20" t="s">
        <v>100</v>
      </c>
    </row>
    <row r="39" spans="1:7" ht="17" thickTop="1" x14ac:dyDescent="0.2">
      <c r="A39" s="21" t="s">
        <v>27</v>
      </c>
      <c r="B39" s="9">
        <v>1149008</v>
      </c>
      <c r="C39" s="9">
        <v>1332599</v>
      </c>
      <c r="D39" s="29">
        <f>(Table14[[#This Row],[2015: juni]]-Table14[[#This Row],[2015: maj]])/Table14[[#This Row],[2015: maj]]</f>
        <v>0.15978217732165487</v>
      </c>
      <c r="E39" s="23">
        <v>1264822</v>
      </c>
      <c r="F39" s="23">
        <v>1342544</v>
      </c>
      <c r="G39" s="32">
        <f>(F39-E39)/E39</f>
        <v>6.1448962778952294E-2</v>
      </c>
    </row>
    <row r="40" spans="1:7" x14ac:dyDescent="0.2">
      <c r="A40" s="24" t="s">
        <v>21</v>
      </c>
      <c r="B40" s="10">
        <v>1161217</v>
      </c>
      <c r="C40" s="10">
        <v>1197382</v>
      </c>
      <c r="D40" s="30">
        <f>(Table14[[#This Row],[2015: juni]]-Table14[[#This Row],[2015: maj]])/Table14[[#This Row],[2015: maj]]</f>
        <v>3.1144049734029039E-2</v>
      </c>
      <c r="E40" s="12">
        <v>1303987</v>
      </c>
      <c r="F40" s="12">
        <v>1262412</v>
      </c>
      <c r="G40" s="33">
        <f>(F40-E40)/E40</f>
        <v>-3.1882986563516354E-2</v>
      </c>
    </row>
    <row r="41" spans="1:7" x14ac:dyDescent="0.2">
      <c r="A41" s="25" t="s">
        <v>28</v>
      </c>
      <c r="B41" s="9">
        <v>1809315</v>
      </c>
      <c r="C41" s="9">
        <v>1751820</v>
      </c>
      <c r="D41" s="29">
        <f>(Table14[[#This Row],[2015: juni]]-Table14[[#This Row],[2015: maj]])/Table14[[#This Row],[2015: maj]]</f>
        <v>-3.1777219555467126E-2</v>
      </c>
      <c r="E41" s="11">
        <v>2450066</v>
      </c>
      <c r="F41" s="11">
        <v>2117208</v>
      </c>
      <c r="G41" s="31">
        <f>(F41-E41)/E41</f>
        <v>-0.13585674834882</v>
      </c>
    </row>
    <row r="42" spans="1:7" x14ac:dyDescent="0.2">
      <c r="A42" s="24" t="s">
        <v>18</v>
      </c>
      <c r="B42" s="10">
        <v>1135619</v>
      </c>
      <c r="C42" s="10">
        <v>1162245</v>
      </c>
      <c r="D42" s="30">
        <f>(Table14[[#This Row],[2015: juni]]-Table14[[#This Row],[2015: maj]])/Table14[[#This Row],[2015: maj]]</f>
        <v>2.3446243854673091E-2</v>
      </c>
      <c r="E42" s="12">
        <v>1431319</v>
      </c>
      <c r="F42" s="12">
        <v>1203682</v>
      </c>
      <c r="G42" s="33">
        <f>(F42-E42)/E42</f>
        <v>-0.15904001833274065</v>
      </c>
    </row>
    <row r="43" spans="1:7" x14ac:dyDescent="0.2">
      <c r="A43" s="25" t="s">
        <v>24</v>
      </c>
      <c r="B43" s="9">
        <v>2613662</v>
      </c>
      <c r="C43" s="9">
        <v>2359913</v>
      </c>
      <c r="D43" s="29">
        <f>(Table14[[#This Row],[2015: juni]]-Table14[[#This Row],[2015: maj]])/Table14[[#This Row],[2015: maj]]</f>
        <v>-9.7085621629728711E-2</v>
      </c>
      <c r="E43" s="11">
        <v>2619023</v>
      </c>
      <c r="F43" s="11">
        <v>2653458</v>
      </c>
      <c r="G43" s="31">
        <f>(F43-E43)/E43</f>
        <v>1.3148032682416306E-2</v>
      </c>
    </row>
    <row r="44" spans="1:7" x14ac:dyDescent="0.2">
      <c r="A44" s="24" t="s">
        <v>23</v>
      </c>
      <c r="B44" s="10">
        <v>1355338</v>
      </c>
      <c r="C44" s="10">
        <v>1205219</v>
      </c>
      <c r="D44" s="30">
        <f>(Table14[[#This Row],[2015: juni]]-Table14[[#This Row],[2015: maj]])/Table14[[#This Row],[2015: maj]]</f>
        <v>-0.11076130087107422</v>
      </c>
      <c r="E44" s="12">
        <v>1491717</v>
      </c>
      <c r="F44" s="12">
        <v>1481340</v>
      </c>
      <c r="G44" s="33">
        <f>(F44-E44)/E44</f>
        <v>-6.956413314321684E-3</v>
      </c>
    </row>
    <row r="45" spans="1:7" x14ac:dyDescent="0.2">
      <c r="A45" s="25" t="s">
        <v>17</v>
      </c>
      <c r="B45" s="9">
        <v>1398325</v>
      </c>
      <c r="C45" s="9">
        <v>1539625</v>
      </c>
      <c r="D45" s="29">
        <f>(Table14[[#This Row],[2015: juni]]-Table14[[#This Row],[2015: maj]])/Table14[[#This Row],[2015: maj]]</f>
        <v>0.10104946990148927</v>
      </c>
      <c r="E45" s="11">
        <v>1737238</v>
      </c>
      <c r="F45" s="11">
        <v>1708777</v>
      </c>
      <c r="G45" s="31">
        <f>(F45-E45)/E45</f>
        <v>-1.6382902054871008E-2</v>
      </c>
    </row>
    <row r="46" spans="1:7" x14ac:dyDescent="0.2">
      <c r="A46" s="24" t="s">
        <v>22</v>
      </c>
      <c r="B46" s="10">
        <v>1033754</v>
      </c>
      <c r="C46" s="10">
        <v>1145947</v>
      </c>
      <c r="D46" s="30">
        <f>(Table14[[#This Row],[2015: juni]]-Table14[[#This Row],[2015: maj]])/Table14[[#This Row],[2015: maj]]</f>
        <v>0.10852968888149404</v>
      </c>
      <c r="E46" s="12">
        <v>1270137</v>
      </c>
      <c r="F46" s="12">
        <v>1258275</v>
      </c>
      <c r="G46" s="33">
        <f>(F46-E46)/E46</f>
        <v>-9.339150028697691E-3</v>
      </c>
    </row>
    <row r="47" spans="1:7" x14ac:dyDescent="0.2">
      <c r="A47" s="25" t="s">
        <v>26</v>
      </c>
      <c r="B47" s="9">
        <v>1532657</v>
      </c>
      <c r="C47" s="9">
        <v>1508613</v>
      </c>
      <c r="D47" s="29">
        <f>(Table14[[#This Row],[2015: juni]]-Table14[[#This Row],[2015: maj]])/Table14[[#This Row],[2015: maj]]</f>
        <v>-1.5687789244429772E-2</v>
      </c>
      <c r="E47" s="11">
        <v>1544599</v>
      </c>
      <c r="F47" s="11">
        <v>1212222</v>
      </c>
      <c r="G47" s="31">
        <f>(F47-E47)/E47</f>
        <v>-0.21518659535581727</v>
      </c>
    </row>
    <row r="48" spans="1:7" x14ac:dyDescent="0.2">
      <c r="A48" s="24" t="s">
        <v>25</v>
      </c>
      <c r="B48" s="10">
        <v>1377062</v>
      </c>
      <c r="C48" s="10">
        <v>1298318</v>
      </c>
      <c r="D48" s="30">
        <f>(Table14[[#This Row],[2015: juni]]-Table14[[#This Row],[2015: maj]])/Table14[[#This Row],[2015: maj]]</f>
        <v>-5.7182610514268782E-2</v>
      </c>
      <c r="E48" s="12">
        <v>1425311</v>
      </c>
      <c r="F48" s="12">
        <v>1367269</v>
      </c>
      <c r="G48" s="33">
        <f>(F48-E48)/E48</f>
        <v>-4.0722340597946695E-2</v>
      </c>
    </row>
    <row r="49" spans="1:7" x14ac:dyDescent="0.2">
      <c r="A49" s="25" t="s">
        <v>9</v>
      </c>
      <c r="B49" s="9">
        <v>1758228</v>
      </c>
      <c r="C49" s="9">
        <v>1988305</v>
      </c>
      <c r="D49" s="29">
        <f>(Table14[[#This Row],[2015: juni]]-Table14[[#This Row],[2015: maj]])/Table14[[#This Row],[2015: maj]]</f>
        <v>0.13085731770851106</v>
      </c>
      <c r="E49" s="11">
        <v>2045267</v>
      </c>
      <c r="F49" s="11">
        <v>1879047</v>
      </c>
      <c r="G49" s="31">
        <f>(F49-E49)/E49</f>
        <v>-8.1270562718706169E-2</v>
      </c>
    </row>
    <row r="50" spans="1:7" x14ac:dyDescent="0.2">
      <c r="A50" s="24" t="s">
        <v>8</v>
      </c>
      <c r="B50" s="10">
        <v>3522688</v>
      </c>
      <c r="C50" s="10">
        <v>3585415</v>
      </c>
      <c r="D50" s="30">
        <f>(Table14[[#This Row],[2015: juni]]-Table14[[#This Row],[2015: maj]])/Table14[[#This Row],[2015: maj]]</f>
        <v>1.7806572708113803E-2</v>
      </c>
      <c r="E50" s="12">
        <v>3951788</v>
      </c>
      <c r="F50" s="12">
        <v>3862619</v>
      </c>
      <c r="G50" s="33">
        <f>(F50-E50)/E50</f>
        <v>-2.2564216501492488E-2</v>
      </c>
    </row>
    <row r="51" spans="1:7" x14ac:dyDescent="0.2">
      <c r="A51" s="25" t="s">
        <v>15</v>
      </c>
      <c r="B51" s="9">
        <v>1513254</v>
      </c>
      <c r="C51" s="9">
        <v>1552354</v>
      </c>
      <c r="D51" s="29">
        <f>(Table14[[#This Row],[2015: juni]]-Table14[[#This Row],[2015: maj]])/Table14[[#This Row],[2015: maj]]</f>
        <v>2.5838358927186052E-2</v>
      </c>
      <c r="E51" s="11">
        <v>1840771</v>
      </c>
      <c r="F51" s="11">
        <v>1642537</v>
      </c>
      <c r="G51" s="31">
        <f>(F51-E51)/E51</f>
        <v>-0.10769074480204219</v>
      </c>
    </row>
    <row r="52" spans="1:7" x14ac:dyDescent="0.2">
      <c r="A52" s="24" t="s">
        <v>11</v>
      </c>
      <c r="B52" s="10">
        <v>2248375</v>
      </c>
      <c r="C52" s="10">
        <v>2218677</v>
      </c>
      <c r="D52" s="30">
        <f>(Table14[[#This Row],[2015: juni]]-Table14[[#This Row],[2015: maj]])/Table14[[#This Row],[2015: maj]]</f>
        <v>-1.3208650692166564E-2</v>
      </c>
      <c r="E52" s="12">
        <v>2529780</v>
      </c>
      <c r="F52" s="12">
        <v>2420113</v>
      </c>
      <c r="G52" s="33">
        <f>(F52-E52)/E52</f>
        <v>-4.3350409917067886E-2</v>
      </c>
    </row>
    <row r="53" spans="1:7" x14ac:dyDescent="0.2">
      <c r="A53" s="25" t="s">
        <v>19</v>
      </c>
      <c r="B53" s="9">
        <v>1104297</v>
      </c>
      <c r="C53" s="9">
        <v>1331339</v>
      </c>
      <c r="D53" s="29">
        <f>(Table14[[#This Row],[2015: juni]]-Table14[[#This Row],[2015: maj]])/Table14[[#This Row],[2015: maj]]</f>
        <v>0.20559867499413653</v>
      </c>
      <c r="E53" s="11">
        <v>1365243</v>
      </c>
      <c r="F53" s="11">
        <v>1286156</v>
      </c>
      <c r="G53" s="31">
        <f>(F53-E53)/E53</f>
        <v>-5.7928881525120435E-2</v>
      </c>
    </row>
    <row r="54" spans="1:7" x14ac:dyDescent="0.2">
      <c r="A54" s="24" t="s">
        <v>16</v>
      </c>
      <c r="B54" s="10">
        <v>1551778</v>
      </c>
      <c r="C54" s="10">
        <v>1715785</v>
      </c>
      <c r="D54" s="30">
        <f>(Table14[[#This Row],[2015: juni]]-Table14[[#This Row],[2015: maj]])/Table14[[#This Row],[2015: maj]]</f>
        <v>0.10568973139199035</v>
      </c>
      <c r="E54" s="12">
        <v>1971860</v>
      </c>
      <c r="F54" s="12">
        <v>1307553</v>
      </c>
      <c r="G54" s="33">
        <f>(F54-E54)/E54</f>
        <v>-0.33689359285141945</v>
      </c>
    </row>
    <row r="55" spans="1:7" x14ac:dyDescent="0.2">
      <c r="A55" s="25" t="s">
        <v>14</v>
      </c>
      <c r="B55" s="9">
        <v>1066779</v>
      </c>
      <c r="C55" s="9">
        <v>1137693</v>
      </c>
      <c r="D55" s="29">
        <f>(Table14[[#This Row],[2015: juni]]-Table14[[#This Row],[2015: maj]])/Table14[[#This Row],[2015: maj]]</f>
        <v>6.6474874364793463E-2</v>
      </c>
      <c r="E55" s="11">
        <v>1238130</v>
      </c>
      <c r="F55" s="11">
        <v>1152383</v>
      </c>
      <c r="G55" s="31">
        <f>(F55-E55)/E55</f>
        <v>-6.9255247833426209E-2</v>
      </c>
    </row>
    <row r="56" spans="1:7" x14ac:dyDescent="0.2">
      <c r="A56" s="24" t="s">
        <v>13</v>
      </c>
      <c r="B56" s="10">
        <v>1513612</v>
      </c>
      <c r="C56" s="10">
        <v>1521347</v>
      </c>
      <c r="D56" s="30">
        <f>(Table14[[#This Row],[2015: juni]]-Table14[[#This Row],[2015: maj]])/Table14[[#This Row],[2015: maj]]</f>
        <v>5.1102924659688215E-3</v>
      </c>
      <c r="E56" s="12">
        <v>1840987</v>
      </c>
      <c r="F56" s="12">
        <v>1539745</v>
      </c>
      <c r="G56" s="33">
        <f>(F56-E56)/E56</f>
        <v>-0.16363070461659968</v>
      </c>
    </row>
    <row r="57" spans="1:7" x14ac:dyDescent="0.2">
      <c r="A57" s="25" t="s">
        <v>10</v>
      </c>
      <c r="B57" s="9">
        <v>2220981</v>
      </c>
      <c r="C57" s="9">
        <v>2163194</v>
      </c>
      <c r="D57" s="29">
        <f>(Table14[[#This Row],[2015: juni]]-Table14[[#This Row],[2015: maj]])/Table14[[#This Row],[2015: maj]]</f>
        <v>-2.6018682735241768E-2</v>
      </c>
      <c r="E57" s="11">
        <v>2431895</v>
      </c>
      <c r="F57" s="11">
        <v>2221952</v>
      </c>
      <c r="G57" s="31">
        <f>(F57-E57)/E57</f>
        <v>-8.6328973907179377E-2</v>
      </c>
    </row>
    <row r="58" spans="1:7" x14ac:dyDescent="0.2">
      <c r="A58" s="24" t="s">
        <v>20</v>
      </c>
      <c r="B58" s="10">
        <v>1670558</v>
      </c>
      <c r="C58" s="10">
        <v>1494409</v>
      </c>
      <c r="D58" s="30">
        <f>(Table14[[#This Row],[2015: juni]]-Table14[[#This Row],[2015: maj]])/Table14[[#This Row],[2015: maj]]</f>
        <v>-0.10544321119051239</v>
      </c>
      <c r="E58" s="12">
        <v>1554635</v>
      </c>
      <c r="F58" s="12">
        <v>1751852</v>
      </c>
      <c r="G58" s="33">
        <f>(F58-E58)/E58</f>
        <v>0.12685742955742024</v>
      </c>
    </row>
    <row r="59" spans="1:7" x14ac:dyDescent="0.2">
      <c r="A59" s="25" t="s">
        <v>12</v>
      </c>
      <c r="B59" s="8">
        <v>1679563</v>
      </c>
      <c r="C59" s="8">
        <v>1729893</v>
      </c>
      <c r="D59" s="31">
        <f>(Table14[[#This Row],[2015: juni]]-Table14[[#This Row],[2015: maj]])/Table14[[#This Row],[2015: maj]]</f>
        <v>2.9966128094033984E-2</v>
      </c>
      <c r="E59" s="11">
        <v>1966142</v>
      </c>
      <c r="F59" s="11">
        <v>1703933</v>
      </c>
      <c r="G59" s="31">
        <f>(F59-E59)/E59</f>
        <v>-0.13336218848892908</v>
      </c>
    </row>
    <row r="62" spans="1:7" x14ac:dyDescent="0.2">
      <c r="B62" s="1" t="s">
        <v>3</v>
      </c>
      <c r="C62" s="1" t="s">
        <v>3</v>
      </c>
    </row>
    <row r="63" spans="1:7" ht="17" thickBot="1" x14ac:dyDescent="0.25">
      <c r="A63" s="19" t="s">
        <v>7</v>
      </c>
      <c r="B63" s="20" t="s">
        <v>80</v>
      </c>
      <c r="C63" s="20" t="s">
        <v>83</v>
      </c>
    </row>
    <row r="64" spans="1:7" ht="17" thickTop="1" x14ac:dyDescent="0.2">
      <c r="A64" s="21" t="s">
        <v>19</v>
      </c>
      <c r="B64" s="26">
        <v>9.6750000000000007</v>
      </c>
      <c r="C64" s="26">
        <v>10.706</v>
      </c>
    </row>
    <row r="65" spans="1:3" x14ac:dyDescent="0.2">
      <c r="A65" s="25" t="s">
        <v>27</v>
      </c>
      <c r="B65" s="28">
        <v>9.6620000000000008</v>
      </c>
      <c r="C65" s="28">
        <v>10.696</v>
      </c>
    </row>
    <row r="66" spans="1:3" x14ac:dyDescent="0.2">
      <c r="A66" s="25" t="s">
        <v>26</v>
      </c>
      <c r="B66" s="28">
        <v>9.5530000000000008</v>
      </c>
      <c r="C66" s="28">
        <v>10.266999999999999</v>
      </c>
    </row>
    <row r="67" spans="1:3" x14ac:dyDescent="0.2">
      <c r="A67" s="25" t="s">
        <v>24</v>
      </c>
      <c r="B67" s="28">
        <v>7.2119999999999997</v>
      </c>
      <c r="C67" s="28">
        <v>9.2929999999999993</v>
      </c>
    </row>
    <row r="68" spans="1:3" x14ac:dyDescent="0.2">
      <c r="A68" s="25" t="s">
        <v>9</v>
      </c>
      <c r="B68" s="28">
        <v>7.6319999999999997</v>
      </c>
      <c r="C68" s="28">
        <v>8.6310000000000002</v>
      </c>
    </row>
    <row r="69" spans="1:3" x14ac:dyDescent="0.2">
      <c r="A69" s="24" t="s">
        <v>18</v>
      </c>
      <c r="B69" s="27">
        <v>6.5529999999999999</v>
      </c>
      <c r="C69" s="27">
        <v>8.0150000000000006</v>
      </c>
    </row>
    <row r="70" spans="1:3" x14ac:dyDescent="0.2">
      <c r="A70" s="24" t="s">
        <v>23</v>
      </c>
      <c r="B70" s="27">
        <v>6.641</v>
      </c>
      <c r="C70" s="27">
        <v>7.6059999999999999</v>
      </c>
    </row>
    <row r="71" spans="1:3" x14ac:dyDescent="0.2">
      <c r="A71" s="24" t="s">
        <v>11</v>
      </c>
      <c r="B71" s="27">
        <v>5.8529999999999998</v>
      </c>
      <c r="C71" s="27">
        <v>7.1920000000000002</v>
      </c>
    </row>
    <row r="72" spans="1:3" x14ac:dyDescent="0.2">
      <c r="A72" s="24" t="s">
        <v>20</v>
      </c>
      <c r="B72" s="27">
        <v>5.4610000000000003</v>
      </c>
      <c r="C72" s="27">
        <v>7.1719999999999997</v>
      </c>
    </row>
    <row r="73" spans="1:3" x14ac:dyDescent="0.2">
      <c r="A73" s="24" t="s">
        <v>21</v>
      </c>
      <c r="B73" s="27">
        <v>6.8170000000000002</v>
      </c>
      <c r="C73" s="27">
        <v>7.0640000000000001</v>
      </c>
    </row>
    <row r="74" spans="1:3" x14ac:dyDescent="0.2">
      <c r="A74" s="25" t="s">
        <v>15</v>
      </c>
      <c r="B74" s="28">
        <v>4.8040000000000003</v>
      </c>
      <c r="C74" s="28">
        <v>6.9770000000000003</v>
      </c>
    </row>
    <row r="75" spans="1:3" x14ac:dyDescent="0.2">
      <c r="A75" s="24" t="s">
        <v>22</v>
      </c>
      <c r="B75" s="27">
        <v>6.0359999999999996</v>
      </c>
      <c r="C75" s="27">
        <v>6.8230000000000004</v>
      </c>
    </row>
    <row r="76" spans="1:3" x14ac:dyDescent="0.2">
      <c r="A76" s="25" t="s">
        <v>14</v>
      </c>
      <c r="B76" s="28">
        <v>5.95</v>
      </c>
      <c r="C76" s="28">
        <v>6.68</v>
      </c>
    </row>
    <row r="77" spans="1:3" x14ac:dyDescent="0.2">
      <c r="A77" s="24" t="s">
        <v>25</v>
      </c>
      <c r="B77" s="27">
        <v>5.3860000000000001</v>
      </c>
      <c r="C77" s="27">
        <v>6.5060000000000002</v>
      </c>
    </row>
    <row r="78" spans="1:3" x14ac:dyDescent="0.2">
      <c r="A78" s="24" t="s">
        <v>8</v>
      </c>
      <c r="B78" s="27">
        <v>4.734</v>
      </c>
      <c r="C78" s="27">
        <v>6.3620000000000001</v>
      </c>
    </row>
    <row r="79" spans="1:3" x14ac:dyDescent="0.2">
      <c r="A79" s="25" t="s">
        <v>12</v>
      </c>
      <c r="B79" s="28">
        <v>4.8650000000000002</v>
      </c>
      <c r="C79" s="28">
        <v>5.8620000000000001</v>
      </c>
    </row>
    <row r="80" spans="1:3" x14ac:dyDescent="0.2">
      <c r="A80" s="25" t="s">
        <v>28</v>
      </c>
      <c r="B80" s="28">
        <v>4.7519999999999998</v>
      </c>
      <c r="C80" s="28">
        <v>5.8250000000000002</v>
      </c>
    </row>
    <row r="81" spans="1:4" x14ac:dyDescent="0.2">
      <c r="A81" s="25" t="s">
        <v>10</v>
      </c>
      <c r="B81" s="28">
        <v>4.5449999999999999</v>
      </c>
      <c r="C81" s="28">
        <v>5.7359999999999998</v>
      </c>
    </row>
    <row r="82" spans="1:4" x14ac:dyDescent="0.2">
      <c r="A82" s="24" t="s">
        <v>16</v>
      </c>
      <c r="B82" s="27">
        <v>3.7109999999999999</v>
      </c>
      <c r="C82" s="27">
        <v>5.3609999999999998</v>
      </c>
    </row>
    <row r="83" spans="1:4" x14ac:dyDescent="0.2">
      <c r="A83" s="24" t="s">
        <v>13</v>
      </c>
      <c r="B83" s="27">
        <v>2.7829999999999999</v>
      </c>
      <c r="C83" s="27">
        <v>5.1280000000000001</v>
      </c>
    </row>
    <row r="84" spans="1:4" x14ac:dyDescent="0.2">
      <c r="A84" s="25" t="s">
        <v>17</v>
      </c>
      <c r="B84" s="28">
        <v>4.5650000000000004</v>
      </c>
      <c r="C84" s="28">
        <v>4.5119999999999996</v>
      </c>
    </row>
    <row r="86" spans="1:4" x14ac:dyDescent="0.2">
      <c r="B86" s="1" t="s">
        <v>5</v>
      </c>
      <c r="C86" s="1" t="s">
        <v>5</v>
      </c>
    </row>
    <row r="87" spans="1:4" ht="17" thickBot="1" x14ac:dyDescent="0.25">
      <c r="A87" s="19" t="s">
        <v>7</v>
      </c>
      <c r="B87" s="20" t="s">
        <v>82</v>
      </c>
      <c r="C87" s="20" t="s">
        <v>85</v>
      </c>
      <c r="D87" s="35"/>
    </row>
    <row r="88" spans="1:4" ht="17" thickTop="1" x14ac:dyDescent="0.2">
      <c r="A88" s="21" t="s">
        <v>27</v>
      </c>
      <c r="B88" s="26">
        <v>9.8689999999999998</v>
      </c>
      <c r="C88" s="26">
        <v>7.8630000000000004</v>
      </c>
      <c r="D88" s="34"/>
    </row>
    <row r="89" spans="1:4" x14ac:dyDescent="0.2">
      <c r="A89" s="24" t="s">
        <v>21</v>
      </c>
      <c r="B89" s="27">
        <v>19.5</v>
      </c>
      <c r="C89" s="27">
        <v>15.541</v>
      </c>
      <c r="D89" s="34"/>
    </row>
    <row r="90" spans="1:4" x14ac:dyDescent="0.2">
      <c r="A90" s="25" t="s">
        <v>28</v>
      </c>
      <c r="B90" s="28">
        <v>14.484</v>
      </c>
      <c r="C90" s="28">
        <v>9.5079999999999991</v>
      </c>
      <c r="D90" s="34"/>
    </row>
    <row r="91" spans="1:4" x14ac:dyDescent="0.2">
      <c r="A91" s="24" t="s">
        <v>18</v>
      </c>
      <c r="B91" s="27">
        <v>15.489000000000001</v>
      </c>
      <c r="C91" s="27">
        <v>14.428000000000001</v>
      </c>
      <c r="D91" s="34"/>
    </row>
    <row r="92" spans="1:4" x14ac:dyDescent="0.2">
      <c r="A92" s="25" t="s">
        <v>24</v>
      </c>
      <c r="B92" s="28">
        <v>15.180999999999999</v>
      </c>
      <c r="C92" s="28">
        <v>14.053000000000001</v>
      </c>
      <c r="D92" s="34"/>
    </row>
    <row r="93" spans="1:4" x14ac:dyDescent="0.2">
      <c r="A93" s="24" t="s">
        <v>23</v>
      </c>
      <c r="B93" s="27">
        <v>9.6969999999999992</v>
      </c>
      <c r="C93" s="27">
        <v>13.141999999999999</v>
      </c>
      <c r="D93" s="34"/>
    </row>
    <row r="94" spans="1:4" x14ac:dyDescent="0.2">
      <c r="A94" s="25" t="s">
        <v>17</v>
      </c>
      <c r="B94" s="28">
        <v>15.093999999999999</v>
      </c>
      <c r="C94" s="28">
        <v>15.295</v>
      </c>
      <c r="D94" s="34"/>
    </row>
    <row r="95" spans="1:4" x14ac:dyDescent="0.2">
      <c r="A95" s="24" t="s">
        <v>22</v>
      </c>
      <c r="B95" s="27">
        <v>16.207000000000001</v>
      </c>
      <c r="C95" s="27">
        <v>14.891</v>
      </c>
      <c r="D95" s="34"/>
    </row>
    <row r="96" spans="1:4" x14ac:dyDescent="0.2">
      <c r="A96" s="25" t="s">
        <v>26</v>
      </c>
      <c r="B96" s="28">
        <v>7.8840000000000003</v>
      </c>
      <c r="C96" s="28">
        <v>9.2119999999999997</v>
      </c>
      <c r="D96" s="34"/>
    </row>
    <row r="97" spans="1:8" x14ac:dyDescent="0.2">
      <c r="A97" s="24" t="s">
        <v>25</v>
      </c>
      <c r="B97" s="27">
        <v>14.032</v>
      </c>
      <c r="C97" s="27">
        <v>10.154</v>
      </c>
      <c r="D97" s="34"/>
    </row>
    <row r="98" spans="1:8" x14ac:dyDescent="0.2">
      <c r="A98" s="25" t="s">
        <v>9</v>
      </c>
      <c r="B98" s="28">
        <v>7.91</v>
      </c>
      <c r="C98" s="28">
        <v>6.3259999999999996</v>
      </c>
      <c r="D98" s="34"/>
    </row>
    <row r="99" spans="1:8" x14ac:dyDescent="0.2">
      <c r="A99" s="24" t="s">
        <v>8</v>
      </c>
      <c r="B99" s="27">
        <v>13.006</v>
      </c>
      <c r="C99" s="27">
        <v>10.047000000000001</v>
      </c>
      <c r="D99" s="34"/>
    </row>
    <row r="100" spans="1:8" x14ac:dyDescent="0.2">
      <c r="A100" s="25" t="s">
        <v>15</v>
      </c>
      <c r="B100" s="28">
        <v>16.859000000000002</v>
      </c>
      <c r="C100" s="28">
        <v>13.593</v>
      </c>
      <c r="D100" s="34"/>
    </row>
    <row r="101" spans="1:8" x14ac:dyDescent="0.2">
      <c r="A101" s="24" t="s">
        <v>11</v>
      </c>
      <c r="B101" s="27">
        <v>12.281000000000001</v>
      </c>
      <c r="C101" s="27">
        <v>9.1020000000000003</v>
      </c>
      <c r="D101" s="34"/>
    </row>
    <row r="102" spans="1:8" x14ac:dyDescent="0.2">
      <c r="A102" s="25" t="s">
        <v>19</v>
      </c>
      <c r="B102" s="28">
        <v>16.373999999999999</v>
      </c>
      <c r="C102" s="28">
        <v>17.494</v>
      </c>
      <c r="D102" s="34"/>
    </row>
    <row r="103" spans="1:8" x14ac:dyDescent="0.2">
      <c r="A103" s="24" t="s">
        <v>16</v>
      </c>
      <c r="B103" s="27">
        <v>17.754999999999999</v>
      </c>
      <c r="C103" s="27">
        <v>20.224</v>
      </c>
      <c r="D103" s="34"/>
    </row>
    <row r="104" spans="1:8" x14ac:dyDescent="0.2">
      <c r="A104" s="25" t="s">
        <v>14</v>
      </c>
      <c r="B104" s="28">
        <v>18.268000000000001</v>
      </c>
      <c r="C104" s="28">
        <v>16.454999999999998</v>
      </c>
      <c r="D104" s="34"/>
    </row>
    <row r="105" spans="1:8" x14ac:dyDescent="0.2">
      <c r="A105" s="24" t="s">
        <v>13</v>
      </c>
      <c r="B105" s="27">
        <v>15.645</v>
      </c>
      <c r="C105" s="27">
        <v>13.255000000000001</v>
      </c>
      <c r="D105" s="34"/>
    </row>
    <row r="106" spans="1:8" x14ac:dyDescent="0.2">
      <c r="A106" s="25" t="s">
        <v>10</v>
      </c>
      <c r="B106" s="28">
        <v>14.496</v>
      </c>
      <c r="C106" s="28">
        <v>12.422000000000001</v>
      </c>
      <c r="D106" s="34"/>
    </row>
    <row r="107" spans="1:8" x14ac:dyDescent="0.2">
      <c r="A107" s="24" t="s">
        <v>20</v>
      </c>
      <c r="B107" s="27">
        <v>16.18</v>
      </c>
      <c r="C107" s="27">
        <v>12.587999999999999</v>
      </c>
      <c r="D107" s="34"/>
    </row>
    <row r="108" spans="1:8" x14ac:dyDescent="0.2">
      <c r="A108" s="25" t="s">
        <v>12</v>
      </c>
      <c r="B108" s="28">
        <v>22.120999999999999</v>
      </c>
      <c r="C108" s="28">
        <v>20.087</v>
      </c>
      <c r="D108" s="34"/>
    </row>
    <row r="111" spans="1:8" x14ac:dyDescent="0.2">
      <c r="A111" s="1"/>
      <c r="B111" s="1" t="s">
        <v>87</v>
      </c>
    </row>
    <row r="112" spans="1:8" x14ac:dyDescent="0.2">
      <c r="A112" s="1" t="s">
        <v>7</v>
      </c>
      <c r="B112" s="2" t="s">
        <v>30</v>
      </c>
      <c r="C112" s="1" t="s">
        <v>31</v>
      </c>
      <c r="D112" s="1" t="s">
        <v>32</v>
      </c>
      <c r="E112" s="1" t="s">
        <v>33</v>
      </c>
      <c r="F112" s="1" t="s">
        <v>34</v>
      </c>
      <c r="G112" s="1" t="s">
        <v>35</v>
      </c>
      <c r="H112" s="1" t="s">
        <v>36</v>
      </c>
    </row>
    <row r="113" spans="1:8" x14ac:dyDescent="0.2">
      <c r="A113" s="3" t="s">
        <v>27</v>
      </c>
      <c r="B113">
        <v>71</v>
      </c>
      <c r="C113">
        <v>66</v>
      </c>
      <c r="D113">
        <v>61</v>
      </c>
      <c r="E113">
        <v>66</v>
      </c>
      <c r="F113">
        <v>63</v>
      </c>
      <c r="G113">
        <v>66</v>
      </c>
      <c r="H113">
        <v>68</v>
      </c>
    </row>
    <row r="114" spans="1:8" x14ac:dyDescent="0.2">
      <c r="A114" s="3" t="s">
        <v>21</v>
      </c>
      <c r="B114">
        <v>45</v>
      </c>
      <c r="C114">
        <v>39</v>
      </c>
      <c r="D114">
        <v>34</v>
      </c>
      <c r="E114">
        <v>34</v>
      </c>
      <c r="F114">
        <v>37</v>
      </c>
      <c r="G114">
        <v>37</v>
      </c>
      <c r="H114">
        <v>40</v>
      </c>
    </row>
    <row r="115" spans="1:8" x14ac:dyDescent="0.2">
      <c r="A115" s="3" t="s">
        <v>28</v>
      </c>
      <c r="B115">
        <v>52</v>
      </c>
      <c r="C115">
        <v>52</v>
      </c>
      <c r="D115">
        <v>53</v>
      </c>
      <c r="E115">
        <v>48</v>
      </c>
      <c r="F115">
        <v>62</v>
      </c>
      <c r="G115">
        <v>63</v>
      </c>
      <c r="H115">
        <v>66</v>
      </c>
    </row>
    <row r="116" spans="1:8" x14ac:dyDescent="0.2">
      <c r="A116" s="3" t="s">
        <v>18</v>
      </c>
      <c r="B116">
        <v>34</v>
      </c>
      <c r="C116">
        <v>30</v>
      </c>
      <c r="D116">
        <v>30</v>
      </c>
      <c r="E116">
        <v>27</v>
      </c>
      <c r="F116">
        <v>32</v>
      </c>
      <c r="G116">
        <v>35</v>
      </c>
      <c r="H116">
        <v>37</v>
      </c>
    </row>
    <row r="117" spans="1:8" x14ac:dyDescent="0.2">
      <c r="A117" s="3" t="s">
        <v>24</v>
      </c>
      <c r="B117">
        <v>25</v>
      </c>
      <c r="C117">
        <v>24</v>
      </c>
      <c r="D117">
        <v>23</v>
      </c>
      <c r="E117">
        <v>24</v>
      </c>
      <c r="F117">
        <v>25</v>
      </c>
      <c r="G117">
        <v>30</v>
      </c>
      <c r="H117">
        <v>32</v>
      </c>
    </row>
    <row r="118" spans="1:8" x14ac:dyDescent="0.2">
      <c r="A118" s="3" t="s">
        <v>23</v>
      </c>
      <c r="B118">
        <v>57</v>
      </c>
      <c r="C118">
        <v>58</v>
      </c>
      <c r="D118">
        <v>59</v>
      </c>
      <c r="E118">
        <v>52</v>
      </c>
      <c r="F118">
        <v>51</v>
      </c>
      <c r="G118">
        <v>55</v>
      </c>
      <c r="H118">
        <v>51</v>
      </c>
    </row>
    <row r="119" spans="1:8" x14ac:dyDescent="0.2">
      <c r="A119" s="3" t="s">
        <v>17</v>
      </c>
      <c r="B119">
        <v>22</v>
      </c>
      <c r="C119">
        <v>21</v>
      </c>
      <c r="D119">
        <v>20</v>
      </c>
      <c r="E119">
        <v>19</v>
      </c>
      <c r="F119">
        <v>20</v>
      </c>
      <c r="G119">
        <v>23</v>
      </c>
      <c r="H119">
        <v>27</v>
      </c>
    </row>
    <row r="120" spans="1:8" x14ac:dyDescent="0.2">
      <c r="A120" s="3" t="s">
        <v>22</v>
      </c>
      <c r="B120">
        <v>46</v>
      </c>
      <c r="C120">
        <v>40</v>
      </c>
      <c r="D120">
        <v>44</v>
      </c>
      <c r="E120">
        <v>41</v>
      </c>
      <c r="F120">
        <v>44</v>
      </c>
      <c r="G120">
        <v>44</v>
      </c>
      <c r="H120">
        <v>47</v>
      </c>
    </row>
    <row r="121" spans="1:8" x14ac:dyDescent="0.2">
      <c r="A121" s="3" t="s">
        <v>26</v>
      </c>
      <c r="B121">
        <v>46</v>
      </c>
      <c r="C121">
        <v>44</v>
      </c>
      <c r="D121">
        <v>39</v>
      </c>
      <c r="E121">
        <v>34</v>
      </c>
      <c r="F121">
        <v>36</v>
      </c>
      <c r="G121">
        <v>39</v>
      </c>
      <c r="H121">
        <v>39</v>
      </c>
    </row>
    <row r="122" spans="1:8" x14ac:dyDescent="0.2">
      <c r="A122" s="3" t="s">
        <v>25</v>
      </c>
      <c r="B122">
        <v>31</v>
      </c>
      <c r="C122">
        <v>27</v>
      </c>
      <c r="D122">
        <v>25</v>
      </c>
      <c r="E122">
        <v>25</v>
      </c>
      <c r="F122">
        <v>23</v>
      </c>
      <c r="G122">
        <v>26</v>
      </c>
      <c r="H122">
        <v>28</v>
      </c>
    </row>
    <row r="123" spans="1:8" x14ac:dyDescent="0.2">
      <c r="A123" s="3" t="s">
        <v>9</v>
      </c>
      <c r="B123">
        <v>29</v>
      </c>
      <c r="C123">
        <v>26</v>
      </c>
      <c r="D123">
        <v>25</v>
      </c>
      <c r="E123">
        <v>26</v>
      </c>
      <c r="F123">
        <v>30</v>
      </c>
      <c r="G123">
        <v>32</v>
      </c>
      <c r="H123">
        <v>34</v>
      </c>
    </row>
    <row r="124" spans="1:8" x14ac:dyDescent="0.2">
      <c r="A124" s="3" t="s">
        <v>8</v>
      </c>
      <c r="B124">
        <v>11</v>
      </c>
      <c r="C124">
        <v>11</v>
      </c>
      <c r="D124">
        <v>13</v>
      </c>
      <c r="E124">
        <v>16</v>
      </c>
      <c r="F124">
        <v>17</v>
      </c>
      <c r="G124">
        <v>18</v>
      </c>
      <c r="H124">
        <v>20</v>
      </c>
    </row>
    <row r="125" spans="1:8" x14ac:dyDescent="0.2">
      <c r="A125" s="3" t="s">
        <v>15</v>
      </c>
      <c r="B125">
        <v>19</v>
      </c>
      <c r="C125">
        <v>18</v>
      </c>
      <c r="D125">
        <v>18</v>
      </c>
      <c r="E125">
        <v>18</v>
      </c>
      <c r="F125">
        <v>19</v>
      </c>
      <c r="G125">
        <v>22</v>
      </c>
      <c r="H125">
        <v>26</v>
      </c>
    </row>
    <row r="126" spans="1:8" x14ac:dyDescent="0.2">
      <c r="A126" s="3" t="s">
        <v>11</v>
      </c>
      <c r="B126">
        <v>16</v>
      </c>
      <c r="C126">
        <v>16</v>
      </c>
      <c r="D126">
        <v>17</v>
      </c>
      <c r="E126">
        <v>18</v>
      </c>
      <c r="F126">
        <v>20</v>
      </c>
      <c r="G126">
        <v>24</v>
      </c>
      <c r="H126">
        <v>27</v>
      </c>
    </row>
    <row r="127" spans="1:8" x14ac:dyDescent="0.2">
      <c r="A127" s="3" t="s">
        <v>19</v>
      </c>
      <c r="B127">
        <v>48</v>
      </c>
      <c r="C127">
        <v>41</v>
      </c>
      <c r="D127">
        <v>39</v>
      </c>
      <c r="E127">
        <v>38</v>
      </c>
      <c r="F127">
        <v>38</v>
      </c>
      <c r="G127">
        <v>40</v>
      </c>
      <c r="H127">
        <v>40</v>
      </c>
    </row>
    <row r="128" spans="1:8" x14ac:dyDescent="0.2">
      <c r="A128" s="3" t="s">
        <v>16</v>
      </c>
      <c r="B128">
        <v>20</v>
      </c>
      <c r="C128">
        <v>19</v>
      </c>
      <c r="D128">
        <v>20</v>
      </c>
      <c r="E128">
        <v>19</v>
      </c>
      <c r="F128">
        <v>20</v>
      </c>
      <c r="G128">
        <v>23</v>
      </c>
      <c r="H128">
        <v>23</v>
      </c>
    </row>
    <row r="129" spans="1:8" x14ac:dyDescent="0.2">
      <c r="A129" s="3" t="s">
        <v>14</v>
      </c>
      <c r="B129">
        <v>24</v>
      </c>
      <c r="C129">
        <v>25</v>
      </c>
      <c r="D129">
        <v>23</v>
      </c>
      <c r="E129">
        <v>25</v>
      </c>
      <c r="F129">
        <v>23</v>
      </c>
      <c r="G129">
        <v>26</v>
      </c>
      <c r="H129">
        <v>30</v>
      </c>
    </row>
    <row r="130" spans="1:8" x14ac:dyDescent="0.2">
      <c r="A130" s="3" t="s">
        <v>13</v>
      </c>
      <c r="B130">
        <v>14</v>
      </c>
      <c r="C130">
        <v>13</v>
      </c>
      <c r="D130">
        <v>16</v>
      </c>
      <c r="E130">
        <v>17</v>
      </c>
      <c r="F130">
        <v>18</v>
      </c>
      <c r="G130">
        <v>19</v>
      </c>
      <c r="H130">
        <v>22</v>
      </c>
    </row>
    <row r="131" spans="1:8" x14ac:dyDescent="0.2">
      <c r="A131" s="3" t="s">
        <v>10</v>
      </c>
      <c r="B131">
        <v>18</v>
      </c>
      <c r="C131">
        <v>18</v>
      </c>
      <c r="D131">
        <v>19</v>
      </c>
      <c r="E131">
        <v>19</v>
      </c>
      <c r="F131">
        <v>21</v>
      </c>
      <c r="G131">
        <v>24</v>
      </c>
      <c r="H131">
        <v>26</v>
      </c>
    </row>
    <row r="132" spans="1:8" x14ac:dyDescent="0.2">
      <c r="A132" s="3" t="s">
        <v>20</v>
      </c>
      <c r="B132">
        <v>23</v>
      </c>
      <c r="C132">
        <v>23</v>
      </c>
      <c r="D132">
        <v>23</v>
      </c>
      <c r="E132">
        <v>24</v>
      </c>
      <c r="F132">
        <v>26</v>
      </c>
      <c r="G132">
        <v>30</v>
      </c>
      <c r="H132">
        <v>31</v>
      </c>
    </row>
    <row r="133" spans="1:8" x14ac:dyDescent="0.2">
      <c r="A133" s="3" t="s">
        <v>12</v>
      </c>
      <c r="B133">
        <v>18</v>
      </c>
      <c r="C133">
        <v>17</v>
      </c>
      <c r="D133">
        <v>19</v>
      </c>
      <c r="E133">
        <v>19</v>
      </c>
      <c r="F133">
        <v>20</v>
      </c>
      <c r="G133">
        <v>22</v>
      </c>
      <c r="H133">
        <v>26</v>
      </c>
    </row>
    <row r="136" spans="1:8" ht="17" x14ac:dyDescent="0.2">
      <c r="A136" s="14" t="s">
        <v>67</v>
      </c>
    </row>
    <row r="137" spans="1:8" ht="17" x14ac:dyDescent="0.2">
      <c r="A137" s="15" t="s">
        <v>68</v>
      </c>
    </row>
    <row r="139" spans="1:8" ht="17" x14ac:dyDescent="0.2">
      <c r="A139" s="14" t="s">
        <v>73</v>
      </c>
      <c r="E139" t="s">
        <v>88</v>
      </c>
    </row>
    <row r="140" spans="1:8" ht="17" x14ac:dyDescent="0.2">
      <c r="A140" s="15" t="s">
        <v>74</v>
      </c>
    </row>
    <row r="142" spans="1:8" ht="17" x14ac:dyDescent="0.2">
      <c r="A142" s="14" t="s">
        <v>69</v>
      </c>
    </row>
    <row r="143" spans="1:8" ht="17" x14ac:dyDescent="0.2">
      <c r="A143" s="15" t="s">
        <v>70</v>
      </c>
    </row>
    <row r="145" spans="1:1" ht="17" x14ac:dyDescent="0.2">
      <c r="A145" s="14" t="s">
        <v>71</v>
      </c>
    </row>
    <row r="146" spans="1:1" ht="17" x14ac:dyDescent="0.2">
      <c r="A146" s="15" t="s">
        <v>72</v>
      </c>
    </row>
    <row r="148" spans="1:1" ht="17" x14ac:dyDescent="0.2">
      <c r="A148" s="14" t="s">
        <v>75</v>
      </c>
    </row>
    <row r="149" spans="1:1" ht="17" x14ac:dyDescent="0.2">
      <c r="A149" s="15" t="s">
        <v>76</v>
      </c>
    </row>
  </sheetData>
  <hyperlinks>
    <hyperlink ref="A22" r:id="rId1"/>
    <hyperlink ref="A21" r:id="rId2"/>
    <hyperlink ref="A29" r:id="rId3"/>
    <hyperlink ref="A24" r:id="rId4"/>
    <hyperlink ref="A31" r:id="rId5"/>
    <hyperlink ref="A25" r:id="rId6"/>
    <hyperlink ref="A18" r:id="rId7"/>
    <hyperlink ref="A12" r:id="rId8"/>
    <hyperlink ref="A23" r:id="rId9"/>
    <hyperlink ref="A14" r:id="rId10"/>
    <hyperlink ref="A15" r:id="rId11"/>
    <hyperlink ref="A30" r:id="rId12"/>
    <hyperlink ref="A17" r:id="rId13"/>
    <hyperlink ref="A27" r:id="rId14"/>
    <hyperlink ref="A28" r:id="rId15"/>
    <hyperlink ref="A26" r:id="rId16"/>
    <hyperlink ref="A11" r:id="rId17"/>
    <hyperlink ref="A20" r:id="rId18"/>
    <hyperlink ref="A19" r:id="rId19"/>
    <hyperlink ref="A16" r:id="rId20"/>
    <hyperlink ref="A13" r:id="rId21"/>
    <hyperlink ref="A50" r:id="rId22"/>
    <hyperlink ref="A49" r:id="rId23"/>
    <hyperlink ref="A57" r:id="rId24"/>
    <hyperlink ref="A53" r:id="rId25"/>
    <hyperlink ref="A46" r:id="rId26"/>
    <hyperlink ref="A52" r:id="rId27"/>
    <hyperlink ref="A40" r:id="rId28"/>
    <hyperlink ref="A59" r:id="rId29"/>
    <hyperlink ref="A42" r:id="rId30"/>
    <hyperlink ref="A58" r:id="rId31"/>
    <hyperlink ref="A43" r:id="rId32"/>
    <hyperlink ref="A51" r:id="rId33"/>
    <hyperlink ref="A55" r:id="rId34"/>
    <hyperlink ref="A45" r:id="rId35"/>
    <hyperlink ref="A54" r:id="rId36"/>
    <hyperlink ref="A48" r:id="rId37"/>
    <hyperlink ref="A56" r:id="rId38"/>
    <hyperlink ref="A39" r:id="rId39"/>
    <hyperlink ref="A47" r:id="rId40"/>
    <hyperlink ref="A44" r:id="rId41"/>
    <hyperlink ref="A41" r:id="rId42"/>
    <hyperlink ref="A78" r:id="rId43"/>
    <hyperlink ref="A68" r:id="rId44"/>
    <hyperlink ref="A81" r:id="rId45"/>
    <hyperlink ref="A64" r:id="rId46"/>
    <hyperlink ref="A75" r:id="rId47"/>
    <hyperlink ref="A71" r:id="rId48"/>
    <hyperlink ref="A73" r:id="rId49"/>
    <hyperlink ref="A79" r:id="rId50"/>
    <hyperlink ref="A69" r:id="rId51"/>
    <hyperlink ref="A72" r:id="rId52"/>
    <hyperlink ref="A67" r:id="rId53"/>
    <hyperlink ref="A74" r:id="rId54"/>
    <hyperlink ref="A76" r:id="rId55"/>
    <hyperlink ref="A84" r:id="rId56"/>
    <hyperlink ref="A82" r:id="rId57"/>
    <hyperlink ref="A77" r:id="rId58"/>
    <hyperlink ref="A83" r:id="rId59"/>
    <hyperlink ref="A65" r:id="rId60"/>
    <hyperlink ref="A66" r:id="rId61"/>
    <hyperlink ref="A70" r:id="rId62"/>
    <hyperlink ref="A80" r:id="rId63"/>
    <hyperlink ref="A89" r:id="rId64"/>
    <hyperlink ref="A91" r:id="rId65"/>
    <hyperlink ref="A92" r:id="rId66"/>
    <hyperlink ref="A94" r:id="rId67"/>
    <hyperlink ref="A88" r:id="rId68"/>
    <hyperlink ref="A93" r:id="rId69"/>
    <hyperlink ref="A90" r:id="rId70"/>
    <hyperlink ref="A118" r:id="rId71"/>
    <hyperlink ref="A120" r:id="rId72"/>
    <hyperlink ref="A121" r:id="rId73"/>
    <hyperlink ref="A127" r:id="rId74"/>
    <hyperlink ref="A122" r:id="rId75"/>
    <hyperlink ref="A132" r:id="rId76"/>
    <hyperlink ref="A123" r:id="rId77"/>
    <hyperlink ref="A129" r:id="rId78"/>
    <hyperlink ref="A119" r:id="rId79"/>
    <hyperlink ref="A125" r:id="rId80"/>
    <hyperlink ref="A128" r:id="rId81"/>
    <hyperlink ref="A133" r:id="rId82"/>
    <hyperlink ref="A126" r:id="rId83"/>
    <hyperlink ref="A131" r:id="rId84"/>
    <hyperlink ref="A130" r:id="rId85"/>
    <hyperlink ref="A124" r:id="rId86"/>
  </hyperlinks>
  <pageMargins left="0.7" right="0.7" top="0.75" bottom="0.75" header="0.3" footer="0.3"/>
  <tableParts count="5">
    <tablePart r:id="rId87"/>
    <tablePart r:id="rId88"/>
    <tablePart r:id="rId89"/>
    <tablePart r:id="rId90"/>
    <tablePart r:id="rId9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1"/>
  <sheetViews>
    <sheetView workbookViewId="0">
      <selection activeCell="N6" sqref="N6"/>
    </sheetView>
  </sheetViews>
  <sheetFormatPr baseColWidth="10" defaultRowHeight="16" x14ac:dyDescent="0.2"/>
  <cols>
    <col min="2" max="2" width="12.83203125" customWidth="1"/>
    <col min="9" max="9" width="13.83203125" customWidth="1"/>
    <col min="16" max="16" width="13.83203125" customWidth="1"/>
    <col min="23" max="23" width="14.83203125" customWidth="1"/>
    <col min="30" max="30" width="14.83203125" customWidth="1"/>
  </cols>
  <sheetData>
    <row r="2" spans="1:36" x14ac:dyDescent="0.2">
      <c r="A2" t="s">
        <v>65</v>
      </c>
    </row>
    <row r="3" spans="1:36" x14ac:dyDescent="0.2">
      <c r="A3" t="s">
        <v>0</v>
      </c>
    </row>
    <row r="4" spans="1:36" x14ac:dyDescent="0.2">
      <c r="A4" t="s">
        <v>66</v>
      </c>
    </row>
    <row r="7" spans="1:36" x14ac:dyDescent="0.2">
      <c r="A7" t="s">
        <v>1</v>
      </c>
    </row>
    <row r="9" spans="1:36" x14ac:dyDescent="0.2">
      <c r="A9" s="1"/>
      <c r="B9" s="1" t="s">
        <v>2</v>
      </c>
      <c r="I9" s="1" t="s">
        <v>3</v>
      </c>
      <c r="P9" s="1" t="s">
        <v>4</v>
      </c>
      <c r="W9" s="1" t="s">
        <v>5</v>
      </c>
      <c r="AD9" s="1" t="s">
        <v>6</v>
      </c>
    </row>
    <row r="10" spans="1:36" x14ac:dyDescent="0.2">
      <c r="A10" s="5" t="s">
        <v>7</v>
      </c>
      <c r="B10" s="5" t="s">
        <v>30</v>
      </c>
      <c r="C10" s="5" t="s">
        <v>31</v>
      </c>
      <c r="D10" s="5" t="s">
        <v>32</v>
      </c>
      <c r="E10" s="5" t="s">
        <v>33</v>
      </c>
      <c r="F10" s="5" t="s">
        <v>34</v>
      </c>
      <c r="G10" s="5" t="s">
        <v>35</v>
      </c>
      <c r="H10" s="5" t="s">
        <v>36</v>
      </c>
      <c r="I10" s="5" t="s">
        <v>37</v>
      </c>
      <c r="J10" s="5" t="s">
        <v>38</v>
      </c>
      <c r="K10" s="5" t="s">
        <v>39</v>
      </c>
      <c r="L10" s="5" t="s">
        <v>40</v>
      </c>
      <c r="M10" s="5" t="s">
        <v>41</v>
      </c>
      <c r="N10" s="5" t="s">
        <v>42</v>
      </c>
      <c r="O10" s="5" t="s">
        <v>43</v>
      </c>
      <c r="P10" s="5" t="s">
        <v>44</v>
      </c>
      <c r="Q10" s="5" t="s">
        <v>45</v>
      </c>
      <c r="R10" s="5" t="s">
        <v>46</v>
      </c>
      <c r="S10" s="5" t="s">
        <v>47</v>
      </c>
      <c r="T10" s="5" t="s">
        <v>48</v>
      </c>
      <c r="U10" s="5" t="s">
        <v>49</v>
      </c>
      <c r="V10" s="5" t="s">
        <v>50</v>
      </c>
      <c r="W10" s="5" t="s">
        <v>51</v>
      </c>
      <c r="X10" s="5" t="s">
        <v>52</v>
      </c>
      <c r="Y10" s="5" t="s">
        <v>53</v>
      </c>
      <c r="Z10" s="5" t="s">
        <v>54</v>
      </c>
      <c r="AA10" s="5" t="s">
        <v>55</v>
      </c>
      <c r="AB10" s="5" t="s">
        <v>56</v>
      </c>
      <c r="AC10" s="5" t="s">
        <v>57</v>
      </c>
      <c r="AD10" s="5" t="s">
        <v>58</v>
      </c>
      <c r="AE10" s="5" t="s">
        <v>59</v>
      </c>
      <c r="AF10" s="5" t="s">
        <v>60</v>
      </c>
      <c r="AG10" s="5" t="s">
        <v>61</v>
      </c>
      <c r="AH10" s="5" t="s">
        <v>62</v>
      </c>
      <c r="AI10" s="5" t="s">
        <v>63</v>
      </c>
      <c r="AJ10" s="5" t="s">
        <v>64</v>
      </c>
    </row>
    <row r="11" spans="1:36" x14ac:dyDescent="0.2">
      <c r="A11" s="6" t="s">
        <v>25</v>
      </c>
      <c r="B11" s="7">
        <v>134</v>
      </c>
      <c r="C11" s="7">
        <v>141</v>
      </c>
      <c r="D11" s="7">
        <v>144</v>
      </c>
      <c r="E11" s="7">
        <v>139</v>
      </c>
      <c r="F11" s="7">
        <v>136</v>
      </c>
      <c r="G11" s="7">
        <v>117</v>
      </c>
      <c r="H11" s="7">
        <v>120</v>
      </c>
      <c r="I11" s="13">
        <v>7.4630000000000001</v>
      </c>
      <c r="J11" s="13">
        <v>4.9649999999999999</v>
      </c>
      <c r="K11" s="13">
        <v>4.8609999999999998</v>
      </c>
      <c r="L11" s="13">
        <v>5.7549999999999999</v>
      </c>
      <c r="M11" s="13">
        <v>6.6180000000000003</v>
      </c>
      <c r="N11" s="13">
        <v>10.256</v>
      </c>
      <c r="O11" s="13">
        <v>11.667</v>
      </c>
      <c r="P11" s="7">
        <v>1063214</v>
      </c>
      <c r="Q11" s="7">
        <v>1285000</v>
      </c>
      <c r="R11" s="7">
        <v>958500</v>
      </c>
      <c r="S11" s="7">
        <v>1251000</v>
      </c>
      <c r="T11" s="7">
        <v>1057375</v>
      </c>
      <c r="U11" s="7">
        <v>1235000</v>
      </c>
      <c r="V11" s="7">
        <v>1222500</v>
      </c>
      <c r="W11" s="13">
        <v>16.032</v>
      </c>
      <c r="X11" s="13">
        <v>21.364000000000001</v>
      </c>
      <c r="Y11" s="13">
        <v>17.349</v>
      </c>
      <c r="Z11" s="13">
        <v>15.176</v>
      </c>
      <c r="AA11" s="13">
        <v>10.654999999999999</v>
      </c>
      <c r="AB11" s="13">
        <v>12.868</v>
      </c>
      <c r="AC11" s="13">
        <v>17.311</v>
      </c>
      <c r="AD11" s="7">
        <v>14</v>
      </c>
      <c r="AE11" s="7">
        <v>18</v>
      </c>
      <c r="AF11" s="7">
        <v>20</v>
      </c>
      <c r="AG11" s="7">
        <v>25</v>
      </c>
      <c r="AH11" s="7">
        <v>24</v>
      </c>
      <c r="AI11" s="7">
        <v>12</v>
      </c>
      <c r="AJ11" s="7">
        <v>12</v>
      </c>
    </row>
    <row r="12" spans="1:36" x14ac:dyDescent="0.2">
      <c r="A12" s="6" t="s">
        <v>11</v>
      </c>
      <c r="B12" s="7">
        <v>438</v>
      </c>
      <c r="C12" s="7">
        <v>547</v>
      </c>
      <c r="D12" s="7">
        <v>554</v>
      </c>
      <c r="E12" s="7">
        <v>513</v>
      </c>
      <c r="F12" s="7">
        <v>450</v>
      </c>
      <c r="G12" s="7">
        <v>402</v>
      </c>
      <c r="H12" s="7">
        <v>343</v>
      </c>
      <c r="I12" s="13">
        <v>6.3929999999999998</v>
      </c>
      <c r="J12" s="13">
        <v>5.1189999999999998</v>
      </c>
      <c r="K12" s="13">
        <v>4.6929999999999996</v>
      </c>
      <c r="L12" s="13">
        <v>6.2380000000000004</v>
      </c>
      <c r="M12" s="13">
        <v>8.6669999999999998</v>
      </c>
      <c r="N12" s="13">
        <v>9.7010000000000005</v>
      </c>
      <c r="O12" s="13">
        <v>9.9130000000000003</v>
      </c>
      <c r="P12" s="7">
        <v>2479630</v>
      </c>
      <c r="Q12" s="7">
        <v>2135923</v>
      </c>
      <c r="R12" s="7">
        <v>2222462</v>
      </c>
      <c r="S12" s="7">
        <v>2133222</v>
      </c>
      <c r="T12" s="7">
        <v>1921429</v>
      </c>
      <c r="U12" s="7">
        <v>1984512</v>
      </c>
      <c r="V12" s="7">
        <v>2137000</v>
      </c>
      <c r="W12" s="13">
        <v>8.6180000000000003</v>
      </c>
      <c r="X12" s="13">
        <v>10.87</v>
      </c>
      <c r="Y12" s="13">
        <v>10.574</v>
      </c>
      <c r="Z12" s="13">
        <v>8.26</v>
      </c>
      <c r="AA12" s="13">
        <v>6.9939999999999998</v>
      </c>
      <c r="AB12" s="13">
        <v>6.6360000000000001</v>
      </c>
      <c r="AC12" s="13">
        <v>7.5960000000000001</v>
      </c>
      <c r="AD12" s="7">
        <v>27</v>
      </c>
      <c r="AE12" s="7">
        <v>65</v>
      </c>
      <c r="AF12" s="7">
        <v>65</v>
      </c>
      <c r="AG12" s="7">
        <v>90</v>
      </c>
      <c r="AH12" s="7">
        <v>49</v>
      </c>
      <c r="AI12" s="7">
        <v>41</v>
      </c>
      <c r="AJ12" s="7">
        <v>41</v>
      </c>
    </row>
    <row r="13" spans="1:36" x14ac:dyDescent="0.2">
      <c r="A13" s="6" t="s">
        <v>18</v>
      </c>
      <c r="B13" s="7">
        <v>131</v>
      </c>
      <c r="C13" s="7">
        <v>170</v>
      </c>
      <c r="D13" s="7">
        <v>173</v>
      </c>
      <c r="E13" s="7">
        <v>172</v>
      </c>
      <c r="F13" s="7">
        <v>160</v>
      </c>
      <c r="G13" s="7">
        <v>156</v>
      </c>
      <c r="H13" s="7">
        <v>142</v>
      </c>
      <c r="I13" s="13">
        <v>5.3440000000000003</v>
      </c>
      <c r="J13" s="13">
        <v>5.2939999999999996</v>
      </c>
      <c r="K13" s="13">
        <v>5.202</v>
      </c>
      <c r="L13" s="13">
        <v>4.6509999999999998</v>
      </c>
      <c r="M13" s="13">
        <v>5.625</v>
      </c>
      <c r="N13" s="13">
        <v>6.41</v>
      </c>
      <c r="O13" s="13">
        <v>7.7460000000000004</v>
      </c>
      <c r="P13" s="7">
        <v>1024375</v>
      </c>
      <c r="Q13" s="7">
        <v>648182</v>
      </c>
      <c r="R13" s="7">
        <v>996429</v>
      </c>
      <c r="S13" s="7">
        <v>1091458</v>
      </c>
      <c r="T13" s="7">
        <v>535769</v>
      </c>
      <c r="U13" s="7">
        <v>856000</v>
      </c>
      <c r="V13" s="7">
        <v>996364</v>
      </c>
      <c r="W13" s="13">
        <v>14.704000000000001</v>
      </c>
      <c r="X13" s="13">
        <v>28.321999999999999</v>
      </c>
      <c r="Y13" s="13">
        <v>16.074000000000002</v>
      </c>
      <c r="Z13" s="13">
        <v>19.902000000000001</v>
      </c>
      <c r="AA13" s="13">
        <v>20.753</v>
      </c>
      <c r="AB13" s="13">
        <v>10.581</v>
      </c>
      <c r="AC13" s="13">
        <v>16.629000000000001</v>
      </c>
      <c r="AD13" s="7">
        <v>8</v>
      </c>
      <c r="AE13" s="7">
        <v>11</v>
      </c>
      <c r="AF13" s="7">
        <v>14</v>
      </c>
      <c r="AG13" s="7">
        <v>24</v>
      </c>
      <c r="AH13" s="7">
        <v>13</v>
      </c>
      <c r="AI13" s="7">
        <v>15</v>
      </c>
      <c r="AJ13" s="7">
        <v>11</v>
      </c>
    </row>
    <row r="14" spans="1:36" x14ac:dyDescent="0.2">
      <c r="A14" s="6" t="s">
        <v>9</v>
      </c>
      <c r="B14" s="7">
        <v>1301</v>
      </c>
      <c r="C14" s="7">
        <v>1407</v>
      </c>
      <c r="D14" s="7">
        <v>1481</v>
      </c>
      <c r="E14" s="7">
        <v>1441</v>
      </c>
      <c r="F14" s="7">
        <v>1351</v>
      </c>
      <c r="G14" s="7">
        <v>1263</v>
      </c>
      <c r="H14" s="7">
        <v>1184</v>
      </c>
      <c r="I14" s="13">
        <v>6.149</v>
      </c>
      <c r="J14" s="13">
        <v>6.3970000000000002</v>
      </c>
      <c r="K14" s="13">
        <v>7.157</v>
      </c>
      <c r="L14" s="13">
        <v>7.9809999999999999</v>
      </c>
      <c r="M14" s="13">
        <v>8.9559999999999995</v>
      </c>
      <c r="N14" s="13">
        <v>8.234</v>
      </c>
      <c r="O14" s="13">
        <v>7.6859999999999999</v>
      </c>
      <c r="P14" s="7">
        <v>1444223</v>
      </c>
      <c r="Q14" s="7">
        <v>1339896</v>
      </c>
      <c r="R14" s="7">
        <v>1557178</v>
      </c>
      <c r="S14" s="7">
        <v>1525170</v>
      </c>
      <c r="T14" s="7">
        <v>1278655</v>
      </c>
      <c r="U14" s="7">
        <v>1382226</v>
      </c>
      <c r="V14" s="7">
        <v>1383467</v>
      </c>
      <c r="W14" s="13">
        <v>8.6609999999999996</v>
      </c>
      <c r="X14" s="13">
        <v>9.2720000000000002</v>
      </c>
      <c r="Y14" s="13">
        <v>9.2859999999999996</v>
      </c>
      <c r="Z14" s="13">
        <v>7.8540000000000001</v>
      </c>
      <c r="AA14" s="13">
        <v>5.8209999999999997</v>
      </c>
      <c r="AB14" s="13">
        <v>6.3440000000000003</v>
      </c>
      <c r="AC14" s="13">
        <v>6.4169999999999998</v>
      </c>
      <c r="AD14" s="7">
        <v>130</v>
      </c>
      <c r="AE14" s="7">
        <v>144</v>
      </c>
      <c r="AF14" s="7">
        <v>179</v>
      </c>
      <c r="AG14" s="7">
        <v>176</v>
      </c>
      <c r="AH14" s="7">
        <v>147</v>
      </c>
      <c r="AI14" s="7">
        <v>106</v>
      </c>
      <c r="AJ14" s="7">
        <v>135</v>
      </c>
    </row>
    <row r="15" spans="1:36" x14ac:dyDescent="0.2">
      <c r="A15" s="6" t="s">
        <v>8</v>
      </c>
      <c r="B15" s="7">
        <v>4424</v>
      </c>
      <c r="C15" s="7">
        <v>5064</v>
      </c>
      <c r="D15" s="7">
        <v>5119</v>
      </c>
      <c r="E15" s="7">
        <v>4478</v>
      </c>
      <c r="F15" s="7">
        <v>4011</v>
      </c>
      <c r="G15" s="7">
        <v>3652</v>
      </c>
      <c r="H15" s="7">
        <v>3183</v>
      </c>
      <c r="I15" s="13">
        <v>3.0059999999999998</v>
      </c>
      <c r="J15" s="13">
        <v>2.9620000000000002</v>
      </c>
      <c r="K15" s="13">
        <v>3.77</v>
      </c>
      <c r="L15" s="13">
        <v>5.0469999999999997</v>
      </c>
      <c r="M15" s="13">
        <v>5.5350000000000001</v>
      </c>
      <c r="N15" s="13">
        <v>5.5039999999999996</v>
      </c>
      <c r="O15" s="13">
        <v>6.0010000000000003</v>
      </c>
      <c r="P15" s="7">
        <v>3515988</v>
      </c>
      <c r="Q15" s="7">
        <v>3322273</v>
      </c>
      <c r="R15" s="7">
        <v>3647011</v>
      </c>
      <c r="S15" s="7">
        <v>3419799</v>
      </c>
      <c r="T15" s="7">
        <v>3529785</v>
      </c>
      <c r="U15" s="7">
        <v>3376523</v>
      </c>
      <c r="V15" s="7">
        <v>3416676</v>
      </c>
      <c r="W15" s="13">
        <v>14.54</v>
      </c>
      <c r="X15" s="13">
        <v>14.17</v>
      </c>
      <c r="Y15" s="13">
        <v>13.236000000000001</v>
      </c>
      <c r="Z15" s="13">
        <v>12.5</v>
      </c>
      <c r="AA15" s="13">
        <v>11.08</v>
      </c>
      <c r="AB15" s="13">
        <v>9.423</v>
      </c>
      <c r="AC15" s="13">
        <v>10.622</v>
      </c>
      <c r="AD15" s="7">
        <v>586</v>
      </c>
      <c r="AE15" s="7">
        <v>612</v>
      </c>
      <c r="AF15" s="7">
        <v>802</v>
      </c>
      <c r="AG15" s="7">
        <v>945</v>
      </c>
      <c r="AH15" s="7">
        <v>614</v>
      </c>
      <c r="AI15" s="7">
        <v>396</v>
      </c>
      <c r="AJ15" s="7">
        <v>558</v>
      </c>
    </row>
    <row r="16" spans="1:36" x14ac:dyDescent="0.2">
      <c r="A16" s="6" t="s">
        <v>28</v>
      </c>
      <c r="B16" s="7">
        <v>63</v>
      </c>
      <c r="C16" s="7">
        <v>68</v>
      </c>
      <c r="D16" s="7">
        <v>72</v>
      </c>
      <c r="E16" s="7">
        <v>73</v>
      </c>
      <c r="F16" s="7">
        <v>67</v>
      </c>
      <c r="G16" s="7">
        <v>70</v>
      </c>
      <c r="H16" s="7">
        <v>71</v>
      </c>
      <c r="I16" s="13">
        <v>6.3490000000000002</v>
      </c>
      <c r="J16" s="13">
        <v>5.8819999999999997</v>
      </c>
      <c r="K16" s="13">
        <v>5.556</v>
      </c>
      <c r="L16" s="13">
        <v>6.8490000000000002</v>
      </c>
      <c r="M16" s="13">
        <v>7.4630000000000001</v>
      </c>
      <c r="N16" s="13">
        <v>7.1429999999999998</v>
      </c>
      <c r="O16" s="13">
        <v>5.6340000000000003</v>
      </c>
      <c r="P16" s="7">
        <v>2056667</v>
      </c>
      <c r="Q16" s="7">
        <v>1606429</v>
      </c>
      <c r="R16" s="7">
        <v>2040833</v>
      </c>
      <c r="S16" s="7">
        <v>1907727</v>
      </c>
      <c r="T16" s="7">
        <v>1920000</v>
      </c>
      <c r="U16" s="7">
        <v>1400000</v>
      </c>
      <c r="V16" s="7">
        <v>1360000</v>
      </c>
      <c r="W16" s="13">
        <v>29.523</v>
      </c>
      <c r="X16" s="13">
        <v>7.2279999999999998</v>
      </c>
      <c r="Y16" s="13">
        <v>17.427</v>
      </c>
      <c r="Z16" s="13">
        <v>13.25</v>
      </c>
      <c r="AA16" s="13">
        <v>10.662000000000001</v>
      </c>
      <c r="AB16" s="13">
        <v>11.351000000000001</v>
      </c>
      <c r="AC16" s="13">
        <v>7.9580000000000002</v>
      </c>
      <c r="AD16" s="7">
        <v>3</v>
      </c>
      <c r="AE16" s="7">
        <v>7</v>
      </c>
      <c r="AF16" s="7">
        <v>6</v>
      </c>
      <c r="AG16" s="7">
        <v>11</v>
      </c>
      <c r="AH16" s="7">
        <v>5</v>
      </c>
      <c r="AI16" s="7">
        <v>3</v>
      </c>
      <c r="AJ16" s="7">
        <v>4</v>
      </c>
    </row>
    <row r="17" spans="1:36" x14ac:dyDescent="0.2">
      <c r="A17" s="6" t="s">
        <v>14</v>
      </c>
      <c r="B17" s="7">
        <v>176</v>
      </c>
      <c r="C17" s="7">
        <v>184</v>
      </c>
      <c r="D17" s="7">
        <v>173</v>
      </c>
      <c r="E17" s="7">
        <v>169</v>
      </c>
      <c r="F17" s="7">
        <v>188</v>
      </c>
      <c r="G17" s="7">
        <v>171</v>
      </c>
      <c r="H17" s="7">
        <v>165</v>
      </c>
      <c r="I17" s="13">
        <v>4.5449999999999999</v>
      </c>
      <c r="J17" s="13">
        <v>4.3479999999999999</v>
      </c>
      <c r="K17" s="13">
        <v>5.202</v>
      </c>
      <c r="L17" s="13">
        <v>4.1420000000000003</v>
      </c>
      <c r="M17" s="13">
        <v>4.2549999999999999</v>
      </c>
      <c r="N17" s="13">
        <v>3.5089999999999999</v>
      </c>
      <c r="O17" s="13">
        <v>4.8479999999999999</v>
      </c>
      <c r="P17" s="7">
        <v>852200</v>
      </c>
      <c r="Q17" s="7">
        <v>829735</v>
      </c>
      <c r="R17" s="7">
        <v>816238</v>
      </c>
      <c r="S17" s="7">
        <v>932857</v>
      </c>
      <c r="T17" s="7">
        <v>660862</v>
      </c>
      <c r="U17" s="7">
        <v>792857</v>
      </c>
      <c r="V17" s="7">
        <v>788030</v>
      </c>
      <c r="W17" s="13">
        <v>20.471</v>
      </c>
      <c r="X17" s="13">
        <v>25.94</v>
      </c>
      <c r="Y17" s="13">
        <v>19.98</v>
      </c>
      <c r="Z17" s="13">
        <v>20.436</v>
      </c>
      <c r="AA17" s="13">
        <v>21.308</v>
      </c>
      <c r="AB17" s="13">
        <v>17.018000000000001</v>
      </c>
      <c r="AC17" s="13">
        <v>17.838999999999999</v>
      </c>
      <c r="AD17" s="7">
        <v>25</v>
      </c>
      <c r="AE17" s="7">
        <v>34</v>
      </c>
      <c r="AF17" s="7">
        <v>42</v>
      </c>
      <c r="AG17" s="7">
        <v>28</v>
      </c>
      <c r="AH17" s="7">
        <v>29</v>
      </c>
      <c r="AI17" s="7">
        <v>14</v>
      </c>
      <c r="AJ17" s="7">
        <v>33</v>
      </c>
    </row>
    <row r="18" spans="1:36" x14ac:dyDescent="0.2">
      <c r="A18" s="6" t="s">
        <v>15</v>
      </c>
      <c r="B18" s="7">
        <v>147</v>
      </c>
      <c r="C18" s="7">
        <v>167</v>
      </c>
      <c r="D18" s="7">
        <v>184</v>
      </c>
      <c r="E18" s="7">
        <v>187</v>
      </c>
      <c r="F18" s="7">
        <v>174</v>
      </c>
      <c r="G18" s="7">
        <v>174</v>
      </c>
      <c r="H18" s="7">
        <v>150</v>
      </c>
      <c r="I18" s="13">
        <v>2.0409999999999999</v>
      </c>
      <c r="J18" s="13">
        <v>2.395</v>
      </c>
      <c r="K18" s="13">
        <v>2.1739999999999999</v>
      </c>
      <c r="L18" s="13">
        <v>3.7429999999999999</v>
      </c>
      <c r="M18" s="13">
        <v>5.1719999999999997</v>
      </c>
      <c r="N18" s="13">
        <v>4.5979999999999999</v>
      </c>
      <c r="O18" s="13">
        <v>4.6669999999999998</v>
      </c>
      <c r="P18" s="7">
        <v>1005000</v>
      </c>
      <c r="Q18" s="7">
        <v>868889</v>
      </c>
      <c r="R18" s="7">
        <v>1239219</v>
      </c>
      <c r="S18" s="7">
        <v>1329375</v>
      </c>
      <c r="T18" s="7">
        <v>1196833</v>
      </c>
      <c r="U18" s="7">
        <v>1028043</v>
      </c>
      <c r="V18" s="7">
        <v>975323</v>
      </c>
      <c r="W18" s="13">
        <v>16.516999999999999</v>
      </c>
      <c r="X18" s="13">
        <v>25.881</v>
      </c>
      <c r="Y18" s="13">
        <v>24.571999999999999</v>
      </c>
      <c r="Z18" s="13">
        <v>16.905999999999999</v>
      </c>
      <c r="AA18" s="13">
        <v>24.626999999999999</v>
      </c>
      <c r="AB18" s="13">
        <v>13.061</v>
      </c>
      <c r="AC18" s="13">
        <v>14.548</v>
      </c>
      <c r="AD18" s="7">
        <v>21</v>
      </c>
      <c r="AE18" s="7">
        <v>18</v>
      </c>
      <c r="AF18" s="7">
        <v>32</v>
      </c>
      <c r="AG18" s="7">
        <v>32</v>
      </c>
      <c r="AH18" s="7">
        <v>30</v>
      </c>
      <c r="AI18" s="7">
        <v>23</v>
      </c>
      <c r="AJ18" s="7">
        <v>31</v>
      </c>
    </row>
    <row r="19" spans="1:36" x14ac:dyDescent="0.2">
      <c r="A19" s="6" t="s">
        <v>13</v>
      </c>
      <c r="B19" s="7">
        <v>235</v>
      </c>
      <c r="C19" s="7">
        <v>246</v>
      </c>
      <c r="D19" s="7">
        <v>256</v>
      </c>
      <c r="E19" s="7">
        <v>282</v>
      </c>
      <c r="F19" s="7">
        <v>275</v>
      </c>
      <c r="G19" s="7">
        <v>273</v>
      </c>
      <c r="H19" s="7">
        <v>243</v>
      </c>
      <c r="I19" s="13">
        <v>2.5529999999999999</v>
      </c>
      <c r="J19" s="13">
        <v>2.4390000000000001</v>
      </c>
      <c r="K19" s="13">
        <v>3.125</v>
      </c>
      <c r="L19" s="13">
        <v>3.1909999999999998</v>
      </c>
      <c r="M19" s="13">
        <v>3.2730000000000001</v>
      </c>
      <c r="N19" s="13">
        <v>4.0289999999999999</v>
      </c>
      <c r="O19" s="13">
        <v>4.1150000000000002</v>
      </c>
      <c r="P19" s="7">
        <v>1124079</v>
      </c>
      <c r="Q19" s="7">
        <v>1254500</v>
      </c>
      <c r="R19" s="7">
        <v>1270469</v>
      </c>
      <c r="S19" s="7">
        <v>1422400</v>
      </c>
      <c r="T19" s="7">
        <v>1221774</v>
      </c>
      <c r="U19" s="7">
        <v>1130917</v>
      </c>
      <c r="V19" s="7">
        <v>975000</v>
      </c>
      <c r="W19" s="13">
        <v>18.501000000000001</v>
      </c>
      <c r="X19" s="13">
        <v>17.613</v>
      </c>
      <c r="Y19" s="13">
        <v>16.428000000000001</v>
      </c>
      <c r="Z19" s="13">
        <v>9.15</v>
      </c>
      <c r="AA19" s="13">
        <v>12.472</v>
      </c>
      <c r="AB19" s="13">
        <v>16.106999999999999</v>
      </c>
      <c r="AC19" s="13">
        <v>13.143000000000001</v>
      </c>
      <c r="AD19" s="7">
        <v>38</v>
      </c>
      <c r="AE19" s="7">
        <v>44</v>
      </c>
      <c r="AF19" s="7">
        <v>32</v>
      </c>
      <c r="AG19" s="7">
        <v>50</v>
      </c>
      <c r="AH19" s="7">
        <v>31</v>
      </c>
      <c r="AI19" s="7">
        <v>36</v>
      </c>
      <c r="AJ19" s="7">
        <v>36</v>
      </c>
    </row>
    <row r="20" spans="1:36" x14ac:dyDescent="0.2">
      <c r="A20" s="6" t="s">
        <v>10</v>
      </c>
      <c r="B20" s="7">
        <v>1167</v>
      </c>
      <c r="C20" s="7">
        <v>1319</v>
      </c>
      <c r="D20" s="7">
        <v>1356</v>
      </c>
      <c r="E20" s="7">
        <v>1318</v>
      </c>
      <c r="F20" s="7">
        <v>1207</v>
      </c>
      <c r="G20" s="7">
        <v>1117</v>
      </c>
      <c r="H20" s="7">
        <v>1042</v>
      </c>
      <c r="I20" s="13">
        <v>2.6560000000000001</v>
      </c>
      <c r="J20" s="13">
        <v>2.7290000000000001</v>
      </c>
      <c r="K20" s="13">
        <v>2.802</v>
      </c>
      <c r="L20" s="13">
        <v>3.49</v>
      </c>
      <c r="M20" s="13">
        <v>3.9769999999999999</v>
      </c>
      <c r="N20" s="13">
        <v>4.0289999999999999</v>
      </c>
      <c r="O20" s="13">
        <v>3.7429999999999999</v>
      </c>
      <c r="P20" s="7">
        <v>1960455</v>
      </c>
      <c r="Q20" s="7">
        <v>2186137</v>
      </c>
      <c r="R20" s="7">
        <v>2155129</v>
      </c>
      <c r="S20" s="7">
        <v>2140932</v>
      </c>
      <c r="T20" s="7">
        <v>2066702</v>
      </c>
      <c r="U20" s="7">
        <v>1960961</v>
      </c>
      <c r="V20" s="7">
        <v>1958729</v>
      </c>
      <c r="W20" s="13">
        <v>17.097999999999999</v>
      </c>
      <c r="X20" s="13">
        <v>17.884</v>
      </c>
      <c r="Y20" s="13">
        <v>17.681000000000001</v>
      </c>
      <c r="Z20" s="13">
        <v>14.115</v>
      </c>
      <c r="AA20" s="13">
        <v>13.762</v>
      </c>
      <c r="AB20" s="13">
        <v>13.250999999999999</v>
      </c>
      <c r="AC20" s="13">
        <v>13.766</v>
      </c>
      <c r="AD20" s="7">
        <v>141</v>
      </c>
      <c r="AE20" s="7">
        <v>188</v>
      </c>
      <c r="AF20" s="7">
        <v>190</v>
      </c>
      <c r="AG20" s="7">
        <v>233</v>
      </c>
      <c r="AH20" s="7">
        <v>167</v>
      </c>
      <c r="AI20" s="7">
        <v>126</v>
      </c>
      <c r="AJ20" s="7">
        <v>155</v>
      </c>
    </row>
    <row r="21" spans="1:36" x14ac:dyDescent="0.2">
      <c r="A21" s="6" t="s">
        <v>16</v>
      </c>
      <c r="B21" s="7">
        <v>151</v>
      </c>
      <c r="C21" s="7">
        <v>171</v>
      </c>
      <c r="D21" s="7">
        <v>173</v>
      </c>
      <c r="E21" s="7">
        <v>167</v>
      </c>
      <c r="F21" s="7">
        <v>171</v>
      </c>
      <c r="G21" s="7">
        <v>140</v>
      </c>
      <c r="H21" s="7">
        <v>141</v>
      </c>
      <c r="I21" s="13">
        <v>1.325</v>
      </c>
      <c r="J21" s="13">
        <v>1.754</v>
      </c>
      <c r="K21" s="13">
        <v>1.1559999999999999</v>
      </c>
      <c r="L21" s="13">
        <v>1.198</v>
      </c>
      <c r="M21" s="13">
        <v>1.754</v>
      </c>
      <c r="N21" s="13">
        <v>3.5710000000000002</v>
      </c>
      <c r="O21" s="13">
        <v>3.5459999999999998</v>
      </c>
      <c r="P21" s="7"/>
      <c r="Q21" s="7">
        <v>1479375</v>
      </c>
      <c r="R21" s="7">
        <v>1800000</v>
      </c>
      <c r="S21" s="7">
        <v>1821667</v>
      </c>
      <c r="T21" s="7">
        <v>1136667</v>
      </c>
      <c r="U21" s="7">
        <v>1388750</v>
      </c>
      <c r="V21" s="7">
        <v>1275000</v>
      </c>
      <c r="W21" s="13"/>
      <c r="X21" s="13">
        <v>7.4859999999999998</v>
      </c>
      <c r="Y21" s="13">
        <v>27.939</v>
      </c>
      <c r="Z21" s="13">
        <v>13.920999999999999</v>
      </c>
      <c r="AA21" s="13">
        <v>7.2839999999999998</v>
      </c>
      <c r="AB21" s="13">
        <v>12.456</v>
      </c>
      <c r="AC21" s="13">
        <v>16.2</v>
      </c>
      <c r="AD21" s="7">
        <v>0</v>
      </c>
      <c r="AE21" s="7">
        <v>7</v>
      </c>
      <c r="AF21" s="7">
        <v>5</v>
      </c>
      <c r="AG21" s="7">
        <v>3</v>
      </c>
      <c r="AH21" s="7">
        <v>3</v>
      </c>
      <c r="AI21" s="7">
        <v>4</v>
      </c>
      <c r="AJ21" s="7">
        <v>7</v>
      </c>
    </row>
    <row r="22" spans="1:36" x14ac:dyDescent="0.2">
      <c r="A22" s="6" t="s">
        <v>23</v>
      </c>
      <c r="B22" s="7">
        <v>176</v>
      </c>
      <c r="C22" s="7">
        <v>182</v>
      </c>
      <c r="D22" s="7">
        <v>174</v>
      </c>
      <c r="E22" s="7">
        <v>170</v>
      </c>
      <c r="F22" s="7">
        <v>158</v>
      </c>
      <c r="G22" s="7">
        <v>148</v>
      </c>
      <c r="H22" s="7">
        <v>145</v>
      </c>
      <c r="I22" s="13">
        <v>2.8410000000000002</v>
      </c>
      <c r="J22" s="13">
        <v>2.7469999999999999</v>
      </c>
      <c r="K22" s="13">
        <v>2.8740000000000001</v>
      </c>
      <c r="L22" s="13">
        <v>3.5289999999999999</v>
      </c>
      <c r="M22" s="13">
        <v>3.7970000000000002</v>
      </c>
      <c r="N22" s="13">
        <v>3.3780000000000001</v>
      </c>
      <c r="O22" s="13">
        <v>2.7589999999999999</v>
      </c>
      <c r="P22" s="7">
        <v>1243529</v>
      </c>
      <c r="Q22" s="7">
        <v>1473824</v>
      </c>
      <c r="R22" s="7">
        <v>1076154</v>
      </c>
      <c r="S22" s="7">
        <v>1153472</v>
      </c>
      <c r="T22" s="7">
        <v>969800</v>
      </c>
      <c r="U22" s="7">
        <v>1260278</v>
      </c>
      <c r="V22" s="7">
        <v>1101667</v>
      </c>
      <c r="W22" s="13">
        <v>12.94</v>
      </c>
      <c r="X22" s="13">
        <v>10.77</v>
      </c>
      <c r="Y22" s="13">
        <v>15.465999999999999</v>
      </c>
      <c r="Z22" s="13">
        <v>7.6849999999999996</v>
      </c>
      <c r="AA22" s="13">
        <v>14.441000000000001</v>
      </c>
      <c r="AB22" s="13">
        <v>8.2680000000000007</v>
      </c>
      <c r="AC22" s="13">
        <v>19.968</v>
      </c>
      <c r="AD22" s="7">
        <v>17</v>
      </c>
      <c r="AE22" s="7">
        <v>17</v>
      </c>
      <c r="AF22" s="7">
        <v>13</v>
      </c>
      <c r="AG22" s="7">
        <v>35</v>
      </c>
      <c r="AH22" s="7">
        <v>25</v>
      </c>
      <c r="AI22" s="7">
        <v>18</v>
      </c>
      <c r="AJ22" s="7">
        <v>12</v>
      </c>
    </row>
    <row r="23" spans="1:36" x14ac:dyDescent="0.2">
      <c r="A23" s="6" t="s">
        <v>24</v>
      </c>
      <c r="B23" s="7">
        <v>141</v>
      </c>
      <c r="C23" s="7">
        <v>133</v>
      </c>
      <c r="D23" s="7">
        <v>135</v>
      </c>
      <c r="E23" s="7">
        <v>125</v>
      </c>
      <c r="F23" s="7">
        <v>122</v>
      </c>
      <c r="G23" s="7">
        <v>113</v>
      </c>
      <c r="H23" s="7">
        <v>118</v>
      </c>
      <c r="I23" s="13">
        <v>2.8370000000000002</v>
      </c>
      <c r="J23" s="13">
        <v>3.7589999999999999</v>
      </c>
      <c r="K23" s="13">
        <v>4.444</v>
      </c>
      <c r="L23" s="13">
        <v>4</v>
      </c>
      <c r="M23" s="13">
        <v>4.0979999999999999</v>
      </c>
      <c r="N23" s="13">
        <v>2.6549999999999998</v>
      </c>
      <c r="O23" s="13">
        <v>2.5419999999999998</v>
      </c>
      <c r="P23" s="7">
        <v>1679706</v>
      </c>
      <c r="Q23" s="7">
        <v>1733182</v>
      </c>
      <c r="R23" s="7">
        <v>1721563</v>
      </c>
      <c r="S23" s="7">
        <v>2247308</v>
      </c>
      <c r="T23" s="7">
        <v>1692000</v>
      </c>
      <c r="U23" s="7">
        <v>1399000</v>
      </c>
      <c r="V23" s="7">
        <v>1561563</v>
      </c>
      <c r="W23" s="13">
        <v>20.38</v>
      </c>
      <c r="X23" s="13">
        <v>27.341000000000001</v>
      </c>
      <c r="Y23" s="13">
        <v>18.88</v>
      </c>
      <c r="Z23" s="13">
        <v>10.215999999999999</v>
      </c>
      <c r="AA23" s="13">
        <v>11.616</v>
      </c>
      <c r="AB23" s="13">
        <v>10.568</v>
      </c>
      <c r="AC23" s="13">
        <v>19.199000000000002</v>
      </c>
      <c r="AD23" s="7">
        <v>17</v>
      </c>
      <c r="AE23" s="7">
        <v>11</v>
      </c>
      <c r="AF23" s="7">
        <v>16</v>
      </c>
      <c r="AG23" s="7">
        <v>13</v>
      </c>
      <c r="AH23" s="7">
        <v>20</v>
      </c>
      <c r="AI23" s="7">
        <v>5</v>
      </c>
      <c r="AJ23" s="7">
        <v>16</v>
      </c>
    </row>
    <row r="24" spans="1:36" x14ac:dyDescent="0.2">
      <c r="A24" s="6" t="s">
        <v>22</v>
      </c>
      <c r="B24" s="7">
        <v>143</v>
      </c>
      <c r="C24" s="7">
        <v>144</v>
      </c>
      <c r="D24" s="7">
        <v>136</v>
      </c>
      <c r="E24" s="7">
        <v>148</v>
      </c>
      <c r="F24" s="7">
        <v>140</v>
      </c>
      <c r="G24" s="7">
        <v>152</v>
      </c>
      <c r="H24" s="7">
        <v>159</v>
      </c>
      <c r="I24" s="13">
        <v>2.7970000000000002</v>
      </c>
      <c r="J24" s="13">
        <v>3.472</v>
      </c>
      <c r="K24" s="13">
        <v>3.6760000000000002</v>
      </c>
      <c r="L24" s="13">
        <v>3.3780000000000001</v>
      </c>
      <c r="M24" s="13">
        <v>2.8570000000000002</v>
      </c>
      <c r="N24" s="13">
        <v>2.6320000000000001</v>
      </c>
      <c r="O24" s="13">
        <v>2.516</v>
      </c>
      <c r="P24" s="7">
        <v>791500</v>
      </c>
      <c r="Q24" s="7">
        <v>956429</v>
      </c>
      <c r="R24" s="7">
        <v>1055769</v>
      </c>
      <c r="S24" s="7">
        <v>781538</v>
      </c>
      <c r="T24" s="7">
        <v>995625</v>
      </c>
      <c r="U24" s="7">
        <v>822000</v>
      </c>
      <c r="V24" s="7">
        <v>995556</v>
      </c>
      <c r="W24" s="13">
        <v>30.715</v>
      </c>
      <c r="X24" s="13">
        <v>16.704999999999998</v>
      </c>
      <c r="Y24" s="13">
        <v>21.137</v>
      </c>
      <c r="Z24" s="13">
        <v>21.033000000000001</v>
      </c>
      <c r="AA24" s="13">
        <v>12.696</v>
      </c>
      <c r="AB24" s="13">
        <v>8.4619999999999997</v>
      </c>
      <c r="AC24" s="13">
        <v>26.02</v>
      </c>
      <c r="AD24" s="7">
        <v>8</v>
      </c>
      <c r="AE24" s="7">
        <v>14</v>
      </c>
      <c r="AF24" s="7">
        <v>13</v>
      </c>
      <c r="AG24" s="7">
        <v>13</v>
      </c>
      <c r="AH24" s="7">
        <v>8</v>
      </c>
      <c r="AI24" s="7">
        <v>5</v>
      </c>
      <c r="AJ24" s="7">
        <v>9</v>
      </c>
    </row>
    <row r="25" spans="1:36" x14ac:dyDescent="0.2">
      <c r="A25" s="6" t="s">
        <v>19</v>
      </c>
      <c r="B25" s="7">
        <v>140</v>
      </c>
      <c r="C25" s="7">
        <v>153</v>
      </c>
      <c r="D25" s="7">
        <v>163</v>
      </c>
      <c r="E25" s="7">
        <v>160</v>
      </c>
      <c r="F25" s="7">
        <v>152</v>
      </c>
      <c r="G25" s="7">
        <v>136</v>
      </c>
      <c r="H25" s="7">
        <v>135</v>
      </c>
      <c r="I25" s="13">
        <v>2.8570000000000002</v>
      </c>
      <c r="J25" s="13">
        <v>1.9610000000000001</v>
      </c>
      <c r="K25" s="13">
        <v>1.84</v>
      </c>
      <c r="L25" s="13">
        <v>1.875</v>
      </c>
      <c r="M25" s="13">
        <v>1.974</v>
      </c>
      <c r="N25" s="13">
        <v>2.9409999999999998</v>
      </c>
      <c r="O25" s="13">
        <v>2.222</v>
      </c>
      <c r="P25" s="7">
        <v>1080192</v>
      </c>
      <c r="Q25" s="7">
        <v>768611</v>
      </c>
      <c r="R25" s="7">
        <v>1146852</v>
      </c>
      <c r="S25" s="7">
        <v>1001389</v>
      </c>
      <c r="T25" s="7">
        <v>989423</v>
      </c>
      <c r="U25" s="7">
        <v>851421</v>
      </c>
      <c r="V25" s="7">
        <v>1102885</v>
      </c>
      <c r="W25" s="13">
        <v>20.917999999999999</v>
      </c>
      <c r="X25" s="13">
        <v>28.193999999999999</v>
      </c>
      <c r="Y25" s="13">
        <v>26.666</v>
      </c>
      <c r="Z25" s="13">
        <v>22.606000000000002</v>
      </c>
      <c r="AA25" s="13">
        <v>29.108000000000001</v>
      </c>
      <c r="AB25" s="13">
        <v>24.388000000000002</v>
      </c>
      <c r="AC25" s="13">
        <v>22.116</v>
      </c>
      <c r="AD25" s="7">
        <v>26</v>
      </c>
      <c r="AE25" s="7">
        <v>18</v>
      </c>
      <c r="AF25" s="7">
        <v>27</v>
      </c>
      <c r="AG25" s="7">
        <v>36</v>
      </c>
      <c r="AH25" s="7">
        <v>26</v>
      </c>
      <c r="AI25" s="7">
        <v>19</v>
      </c>
      <c r="AJ25" s="7">
        <v>26</v>
      </c>
    </row>
    <row r="26" spans="1:36" x14ac:dyDescent="0.2">
      <c r="A26" s="6" t="s">
        <v>26</v>
      </c>
      <c r="B26" s="7">
        <v>56</v>
      </c>
      <c r="C26" s="7">
        <v>53</v>
      </c>
      <c r="D26" s="7">
        <v>66</v>
      </c>
      <c r="E26" s="7">
        <v>77</v>
      </c>
      <c r="F26" s="7">
        <v>78</v>
      </c>
      <c r="G26" s="7">
        <v>68</v>
      </c>
      <c r="H26" s="7">
        <v>49</v>
      </c>
      <c r="I26" s="13">
        <v>1.786</v>
      </c>
      <c r="J26" s="13">
        <v>1.887</v>
      </c>
      <c r="K26" s="13">
        <v>1.5149999999999999</v>
      </c>
      <c r="L26" s="13">
        <v>2.597</v>
      </c>
      <c r="M26" s="13">
        <v>5.1280000000000001</v>
      </c>
      <c r="N26" s="13">
        <v>4.4119999999999999</v>
      </c>
      <c r="O26" s="13">
        <v>2.0409999999999999</v>
      </c>
      <c r="P26" s="7">
        <v>900000</v>
      </c>
      <c r="Q26" s="7">
        <v>1766667</v>
      </c>
      <c r="R26" s="7">
        <v>1275000</v>
      </c>
      <c r="S26" s="7">
        <v>1695000</v>
      </c>
      <c r="T26" s="7">
        <v>1100000</v>
      </c>
      <c r="U26" s="7">
        <v>1162500</v>
      </c>
      <c r="V26" s="7">
        <v>1225000</v>
      </c>
      <c r="W26" s="13">
        <v>-5.2629999999999999</v>
      </c>
      <c r="X26" s="13">
        <v>11.67</v>
      </c>
      <c r="Y26" s="13">
        <v>6.085</v>
      </c>
      <c r="Z26" s="13">
        <v>0</v>
      </c>
      <c r="AA26" s="13">
        <v>4.9820000000000002</v>
      </c>
      <c r="AB26" s="13">
        <v>18.254999999999999</v>
      </c>
      <c r="AC26" s="13">
        <v>6.3049999999999997</v>
      </c>
      <c r="AD26" s="7">
        <v>1</v>
      </c>
      <c r="AE26" s="7">
        <v>3</v>
      </c>
      <c r="AF26" s="7">
        <v>2</v>
      </c>
      <c r="AG26" s="7">
        <v>1</v>
      </c>
      <c r="AH26" s="7">
        <v>2</v>
      </c>
      <c r="AI26" s="7">
        <v>2</v>
      </c>
      <c r="AJ26" s="7">
        <v>2</v>
      </c>
    </row>
    <row r="27" spans="1:36" x14ac:dyDescent="0.2">
      <c r="A27" s="6" t="s">
        <v>21</v>
      </c>
      <c r="B27" s="7">
        <v>143</v>
      </c>
      <c r="C27" s="7">
        <v>151</v>
      </c>
      <c r="D27" s="7">
        <v>165</v>
      </c>
      <c r="E27" s="7">
        <v>153</v>
      </c>
      <c r="F27" s="7">
        <v>146</v>
      </c>
      <c r="G27" s="7">
        <v>150</v>
      </c>
      <c r="H27" s="7">
        <v>151</v>
      </c>
      <c r="I27" s="13">
        <v>1.399</v>
      </c>
      <c r="J27" s="13">
        <v>1.325</v>
      </c>
      <c r="K27" s="13">
        <v>1.8180000000000001</v>
      </c>
      <c r="L27" s="13">
        <v>2.6139999999999999</v>
      </c>
      <c r="M27" s="13">
        <v>2.74</v>
      </c>
      <c r="N27" s="13">
        <v>2.6669999999999998</v>
      </c>
      <c r="O27" s="13">
        <v>1.9870000000000001</v>
      </c>
      <c r="P27" s="7">
        <v>1241786</v>
      </c>
      <c r="Q27" s="7">
        <v>945833</v>
      </c>
      <c r="R27" s="7">
        <v>1104737</v>
      </c>
      <c r="S27" s="7">
        <v>674531</v>
      </c>
      <c r="T27" s="7">
        <v>681000</v>
      </c>
      <c r="U27" s="7">
        <v>796375</v>
      </c>
      <c r="V27" s="7">
        <v>1098889</v>
      </c>
      <c r="W27" s="13">
        <v>20.713999999999999</v>
      </c>
      <c r="X27" s="13">
        <v>27.219000000000001</v>
      </c>
      <c r="Y27" s="13">
        <v>25.113</v>
      </c>
      <c r="Z27" s="13">
        <v>27.54</v>
      </c>
      <c r="AA27" s="13">
        <v>24.428000000000001</v>
      </c>
      <c r="AB27" s="13">
        <v>16.887</v>
      </c>
      <c r="AC27" s="13">
        <v>18.661000000000001</v>
      </c>
      <c r="AD27" s="7">
        <v>14</v>
      </c>
      <c r="AE27" s="7">
        <v>12</v>
      </c>
      <c r="AF27" s="7">
        <v>19</v>
      </c>
      <c r="AG27" s="7">
        <v>16</v>
      </c>
      <c r="AH27" s="7">
        <v>11</v>
      </c>
      <c r="AI27" s="7">
        <v>16</v>
      </c>
      <c r="AJ27" s="7">
        <v>9</v>
      </c>
    </row>
    <row r="28" spans="1:36" x14ac:dyDescent="0.2">
      <c r="A28" s="6" t="s">
        <v>27</v>
      </c>
      <c r="B28" s="7">
        <v>53</v>
      </c>
      <c r="C28" s="7">
        <v>56</v>
      </c>
      <c r="D28" s="7">
        <v>60</v>
      </c>
      <c r="E28" s="7">
        <v>55</v>
      </c>
      <c r="F28" s="7">
        <v>56</v>
      </c>
      <c r="G28" s="7">
        <v>55</v>
      </c>
      <c r="H28" s="7">
        <v>59</v>
      </c>
      <c r="I28" s="13">
        <v>9.4339999999999993</v>
      </c>
      <c r="J28" s="13">
        <v>7.1429999999999998</v>
      </c>
      <c r="K28" s="13">
        <v>5</v>
      </c>
      <c r="L28" s="13">
        <v>3.6360000000000001</v>
      </c>
      <c r="M28" s="13">
        <v>3.5710000000000002</v>
      </c>
      <c r="N28" s="13">
        <v>3.6360000000000001</v>
      </c>
      <c r="O28" s="13">
        <v>1.6950000000000001</v>
      </c>
      <c r="P28" s="7">
        <v>980000</v>
      </c>
      <c r="Q28" s="7">
        <v>645714</v>
      </c>
      <c r="R28" s="7">
        <v>645000</v>
      </c>
      <c r="S28" s="7">
        <v>627857</v>
      </c>
      <c r="T28" s="7">
        <v>1105000</v>
      </c>
      <c r="U28" s="7">
        <v>1271429</v>
      </c>
      <c r="V28" s="7">
        <v>771556</v>
      </c>
      <c r="W28" s="13">
        <v>22.672000000000001</v>
      </c>
      <c r="X28" s="13">
        <v>18.013999999999999</v>
      </c>
      <c r="Y28" s="13">
        <v>17.788</v>
      </c>
      <c r="Z28" s="13">
        <v>27.195</v>
      </c>
      <c r="AA28" s="13">
        <v>7.5579999999999998</v>
      </c>
      <c r="AB28" s="13">
        <v>17.513000000000002</v>
      </c>
      <c r="AC28" s="13">
        <v>13.061</v>
      </c>
      <c r="AD28" s="7">
        <v>7</v>
      </c>
      <c r="AE28" s="7">
        <v>6</v>
      </c>
      <c r="AF28" s="7">
        <v>6</v>
      </c>
      <c r="AG28" s="7">
        <v>7</v>
      </c>
      <c r="AH28" s="7">
        <v>11</v>
      </c>
      <c r="AI28" s="7">
        <v>7</v>
      </c>
      <c r="AJ28" s="7">
        <v>9</v>
      </c>
    </row>
    <row r="29" spans="1:36" x14ac:dyDescent="0.2">
      <c r="A29" s="6" t="s">
        <v>17</v>
      </c>
      <c r="B29" s="7">
        <v>130</v>
      </c>
      <c r="C29" s="7">
        <v>152</v>
      </c>
      <c r="D29" s="7">
        <v>150</v>
      </c>
      <c r="E29" s="7">
        <v>167</v>
      </c>
      <c r="F29" s="7">
        <v>153</v>
      </c>
      <c r="G29" s="7">
        <v>149</v>
      </c>
      <c r="H29" s="7">
        <v>130</v>
      </c>
      <c r="I29" s="13">
        <v>0.76900000000000002</v>
      </c>
      <c r="J29" s="13">
        <v>0</v>
      </c>
      <c r="K29" s="13">
        <v>0</v>
      </c>
      <c r="L29" s="13">
        <v>0.59899999999999998</v>
      </c>
      <c r="M29" s="13">
        <v>1.3069999999999999</v>
      </c>
      <c r="N29" s="13">
        <v>1.3420000000000001</v>
      </c>
      <c r="O29" s="13">
        <v>1.538</v>
      </c>
      <c r="P29" s="7">
        <v>1351563</v>
      </c>
      <c r="Q29" s="7">
        <v>1357800</v>
      </c>
      <c r="R29" s="7">
        <v>1544615</v>
      </c>
      <c r="S29" s="7">
        <v>1438000</v>
      </c>
      <c r="T29" s="7">
        <v>1480952</v>
      </c>
      <c r="U29" s="7">
        <v>1285952</v>
      </c>
      <c r="V29" s="7">
        <v>1176500</v>
      </c>
      <c r="W29" s="13">
        <v>25.373999999999999</v>
      </c>
      <c r="X29" s="13">
        <v>16.706</v>
      </c>
      <c r="Y29" s="13">
        <v>20.440000000000001</v>
      </c>
      <c r="Z29" s="13">
        <v>23.405999999999999</v>
      </c>
      <c r="AA29" s="13">
        <v>16.954999999999998</v>
      </c>
      <c r="AB29" s="13">
        <v>25.393000000000001</v>
      </c>
      <c r="AC29" s="13">
        <v>25.61</v>
      </c>
      <c r="AD29" s="7">
        <v>16</v>
      </c>
      <c r="AE29" s="7">
        <v>25</v>
      </c>
      <c r="AF29" s="7">
        <v>26</v>
      </c>
      <c r="AG29" s="7">
        <v>35</v>
      </c>
      <c r="AH29" s="7">
        <v>21</v>
      </c>
      <c r="AI29" s="7">
        <v>21</v>
      </c>
      <c r="AJ29" s="7">
        <v>20</v>
      </c>
    </row>
    <row r="30" spans="1:36" x14ac:dyDescent="0.2">
      <c r="A30" s="6" t="s">
        <v>20</v>
      </c>
      <c r="B30" s="7">
        <v>148</v>
      </c>
      <c r="C30" s="7">
        <v>161</v>
      </c>
      <c r="D30" s="7">
        <v>165</v>
      </c>
      <c r="E30" s="7">
        <v>158</v>
      </c>
      <c r="F30" s="7">
        <v>140</v>
      </c>
      <c r="G30" s="7">
        <v>122</v>
      </c>
      <c r="H30" s="7">
        <v>131</v>
      </c>
      <c r="I30" s="13">
        <v>1.351</v>
      </c>
      <c r="J30" s="13">
        <v>1.242</v>
      </c>
      <c r="K30" s="13">
        <v>1.8180000000000001</v>
      </c>
      <c r="L30" s="13">
        <v>3.165</v>
      </c>
      <c r="M30" s="13">
        <v>3.5710000000000002</v>
      </c>
      <c r="N30" s="13">
        <v>2.4590000000000001</v>
      </c>
      <c r="O30" s="13">
        <v>1.5269999999999999</v>
      </c>
      <c r="P30" s="7">
        <v>1637692</v>
      </c>
      <c r="Q30" s="7">
        <v>1223944</v>
      </c>
      <c r="R30" s="7">
        <v>1418393</v>
      </c>
      <c r="S30" s="7">
        <v>1378926</v>
      </c>
      <c r="T30" s="7">
        <v>1329750</v>
      </c>
      <c r="U30" s="7">
        <v>1357692</v>
      </c>
      <c r="V30" s="7">
        <v>1267941</v>
      </c>
      <c r="W30" s="13">
        <v>13.750999999999999</v>
      </c>
      <c r="X30" s="13">
        <v>22.141999999999999</v>
      </c>
      <c r="Y30" s="13">
        <v>14.242000000000001</v>
      </c>
      <c r="Z30" s="13">
        <v>18.446999999999999</v>
      </c>
      <c r="AA30" s="13">
        <v>13.991</v>
      </c>
      <c r="AB30" s="13">
        <v>19.050999999999998</v>
      </c>
      <c r="AC30" s="13">
        <v>15.292</v>
      </c>
      <c r="AD30" s="7">
        <v>13</v>
      </c>
      <c r="AE30" s="7">
        <v>18</v>
      </c>
      <c r="AF30" s="7">
        <v>28</v>
      </c>
      <c r="AG30" s="7">
        <v>27</v>
      </c>
      <c r="AH30" s="7">
        <v>20</v>
      </c>
      <c r="AI30" s="7">
        <v>13</v>
      </c>
      <c r="AJ30" s="7">
        <v>17</v>
      </c>
    </row>
    <row r="31" spans="1:36" x14ac:dyDescent="0.2">
      <c r="A31" s="6" t="s">
        <v>12</v>
      </c>
      <c r="B31" s="7">
        <v>264</v>
      </c>
      <c r="C31" s="7">
        <v>318</v>
      </c>
      <c r="D31" s="7">
        <v>317</v>
      </c>
      <c r="E31" s="7">
        <v>301</v>
      </c>
      <c r="F31" s="7">
        <v>258</v>
      </c>
      <c r="G31" s="7">
        <v>232</v>
      </c>
      <c r="H31" s="7">
        <v>218</v>
      </c>
      <c r="I31" s="13">
        <v>2.2730000000000001</v>
      </c>
      <c r="J31" s="13">
        <v>3.145</v>
      </c>
      <c r="K31" s="13">
        <v>3.1549999999999998</v>
      </c>
      <c r="L31" s="13">
        <v>1.329</v>
      </c>
      <c r="M31" s="13">
        <v>1.9379999999999999</v>
      </c>
      <c r="N31" s="13">
        <v>1.724</v>
      </c>
      <c r="O31" s="13">
        <v>1.3759999999999999</v>
      </c>
      <c r="P31" s="7">
        <v>1493462</v>
      </c>
      <c r="Q31" s="7">
        <v>1366579</v>
      </c>
      <c r="R31" s="7">
        <v>1529362</v>
      </c>
      <c r="S31" s="7">
        <v>1522160</v>
      </c>
      <c r="T31" s="7">
        <v>1516844</v>
      </c>
      <c r="U31" s="7">
        <v>1670962</v>
      </c>
      <c r="V31" s="7">
        <v>1341196</v>
      </c>
      <c r="W31" s="13">
        <v>28.007999999999999</v>
      </c>
      <c r="X31" s="13">
        <v>30.196999999999999</v>
      </c>
      <c r="Y31" s="13">
        <v>25.111000000000001</v>
      </c>
      <c r="Z31" s="13">
        <v>21.58</v>
      </c>
      <c r="AA31" s="13">
        <v>14.818</v>
      </c>
      <c r="AB31" s="13">
        <v>15.993</v>
      </c>
      <c r="AC31" s="13">
        <v>18.201000000000001</v>
      </c>
      <c r="AD31" s="7">
        <v>26</v>
      </c>
      <c r="AE31" s="7">
        <v>38</v>
      </c>
      <c r="AF31" s="7">
        <v>47</v>
      </c>
      <c r="AG31" s="7">
        <v>75</v>
      </c>
      <c r="AH31" s="7">
        <v>45</v>
      </c>
      <c r="AI31" s="7">
        <v>26</v>
      </c>
      <c r="AJ31" s="7">
        <v>46</v>
      </c>
    </row>
    <row r="35" spans="1:36" x14ac:dyDescent="0.2">
      <c r="A35" t="s">
        <v>29</v>
      </c>
    </row>
    <row r="37" spans="1:36" x14ac:dyDescent="0.2">
      <c r="A37" s="1"/>
      <c r="B37" s="1" t="s">
        <v>2</v>
      </c>
      <c r="I37" s="1" t="s">
        <v>3</v>
      </c>
      <c r="P37" s="1" t="s">
        <v>4</v>
      </c>
      <c r="W37" s="1" t="s">
        <v>5</v>
      </c>
      <c r="AD37" s="1" t="s">
        <v>6</v>
      </c>
    </row>
    <row r="38" spans="1:36" x14ac:dyDescent="0.2">
      <c r="A38" s="5" t="s">
        <v>7</v>
      </c>
      <c r="B38" s="5" t="s">
        <v>30</v>
      </c>
      <c r="C38" s="5" t="s">
        <v>31</v>
      </c>
      <c r="D38" s="5" t="s">
        <v>32</v>
      </c>
      <c r="E38" s="5" t="s">
        <v>33</v>
      </c>
      <c r="F38" s="5" t="s">
        <v>34</v>
      </c>
      <c r="G38" s="5" t="s">
        <v>35</v>
      </c>
      <c r="H38" s="5" t="s">
        <v>36</v>
      </c>
      <c r="I38" s="5" t="s">
        <v>37</v>
      </c>
      <c r="J38" s="5" t="s">
        <v>38</v>
      </c>
      <c r="K38" s="5" t="s">
        <v>39</v>
      </c>
      <c r="L38" s="5" t="s">
        <v>40</v>
      </c>
      <c r="M38" s="5" t="s">
        <v>41</v>
      </c>
      <c r="N38" s="5" t="s">
        <v>42</v>
      </c>
      <c r="O38" s="5" t="s">
        <v>43</v>
      </c>
      <c r="P38" s="5" t="s">
        <v>44</v>
      </c>
      <c r="Q38" s="5" t="s">
        <v>45</v>
      </c>
      <c r="R38" s="5" t="s">
        <v>46</v>
      </c>
      <c r="S38" s="5" t="s">
        <v>47</v>
      </c>
      <c r="T38" s="5" t="s">
        <v>48</v>
      </c>
      <c r="U38" s="5" t="s">
        <v>49</v>
      </c>
      <c r="V38" s="5" t="s">
        <v>50</v>
      </c>
      <c r="W38" s="5" t="s">
        <v>51</v>
      </c>
      <c r="X38" s="5" t="s">
        <v>52</v>
      </c>
      <c r="Y38" s="5" t="s">
        <v>53</v>
      </c>
      <c r="Z38" s="5" t="s">
        <v>54</v>
      </c>
      <c r="AA38" s="5" t="s">
        <v>55</v>
      </c>
      <c r="AB38" s="5" t="s">
        <v>56</v>
      </c>
      <c r="AC38" s="5" t="s">
        <v>57</v>
      </c>
      <c r="AD38" s="5" t="s">
        <v>58</v>
      </c>
      <c r="AE38" s="5" t="s">
        <v>59</v>
      </c>
      <c r="AF38" s="5" t="s">
        <v>60</v>
      </c>
      <c r="AG38" s="5" t="s">
        <v>61</v>
      </c>
      <c r="AH38" s="5" t="s">
        <v>62</v>
      </c>
      <c r="AI38" s="5" t="s">
        <v>63</v>
      </c>
      <c r="AJ38" s="5" t="s">
        <v>64</v>
      </c>
    </row>
    <row r="39" spans="1:36" x14ac:dyDescent="0.2">
      <c r="A39" s="6" t="s">
        <v>9</v>
      </c>
      <c r="B39" s="7">
        <v>1799</v>
      </c>
      <c r="C39" s="7">
        <v>1933</v>
      </c>
      <c r="D39" s="7">
        <v>1973</v>
      </c>
      <c r="E39" s="7">
        <v>2018</v>
      </c>
      <c r="F39" s="7">
        <v>1985</v>
      </c>
      <c r="G39" s="7">
        <v>1927</v>
      </c>
      <c r="H39" s="7">
        <v>1916</v>
      </c>
      <c r="I39" s="13">
        <v>8.2270000000000003</v>
      </c>
      <c r="J39" s="13">
        <v>8.5359999999999996</v>
      </c>
      <c r="K39" s="13">
        <v>8.2110000000000003</v>
      </c>
      <c r="L39" s="13">
        <v>7.9779999999999998</v>
      </c>
      <c r="M39" s="13">
        <v>8.9670000000000005</v>
      </c>
      <c r="N39" s="13">
        <v>9.0299999999999994</v>
      </c>
      <c r="O39" s="13">
        <v>9.1859999999999999</v>
      </c>
      <c r="P39" s="7">
        <v>2668129</v>
      </c>
      <c r="Q39" s="7">
        <v>2789834</v>
      </c>
      <c r="R39" s="7">
        <v>2673682</v>
      </c>
      <c r="S39" s="7">
        <v>2758956</v>
      </c>
      <c r="T39" s="7">
        <v>2340814</v>
      </c>
      <c r="U39" s="7">
        <v>2918424</v>
      </c>
      <c r="V39" s="7">
        <v>2424125</v>
      </c>
      <c r="W39" s="13">
        <v>8.7919999999999998</v>
      </c>
      <c r="X39" s="13">
        <v>7.992</v>
      </c>
      <c r="Y39" s="13">
        <v>9.1020000000000003</v>
      </c>
      <c r="Z39" s="13">
        <v>6.2930000000000001</v>
      </c>
      <c r="AA39" s="13">
        <v>6.4619999999999997</v>
      </c>
      <c r="AB39" s="13">
        <v>5.4880000000000004</v>
      </c>
      <c r="AC39" s="13">
        <v>4.7699999999999996</v>
      </c>
      <c r="AD39" s="7">
        <v>163</v>
      </c>
      <c r="AE39" s="7">
        <v>154</v>
      </c>
      <c r="AF39" s="7">
        <v>151</v>
      </c>
      <c r="AG39" s="7">
        <v>158</v>
      </c>
      <c r="AH39" s="7">
        <v>210</v>
      </c>
      <c r="AI39" s="7">
        <v>92</v>
      </c>
      <c r="AJ39" s="7">
        <v>80</v>
      </c>
    </row>
    <row r="40" spans="1:36" x14ac:dyDescent="0.2">
      <c r="A40" s="6" t="s">
        <v>10</v>
      </c>
      <c r="B40" s="7">
        <v>1437</v>
      </c>
      <c r="C40" s="7">
        <v>1611</v>
      </c>
      <c r="D40" s="7">
        <v>1676</v>
      </c>
      <c r="E40" s="7">
        <v>1673</v>
      </c>
      <c r="F40" s="7">
        <v>1673</v>
      </c>
      <c r="G40" s="7">
        <v>1546</v>
      </c>
      <c r="H40" s="7">
        <v>1479</v>
      </c>
      <c r="I40" s="13">
        <v>5.3579999999999997</v>
      </c>
      <c r="J40" s="13">
        <v>5.3380000000000001</v>
      </c>
      <c r="K40" s="13">
        <v>5.5490000000000004</v>
      </c>
      <c r="L40" s="13">
        <v>6.157</v>
      </c>
      <c r="M40" s="13">
        <v>6.157</v>
      </c>
      <c r="N40" s="13">
        <v>6.6619999999999999</v>
      </c>
      <c r="O40" s="13">
        <v>6.8289999999999997</v>
      </c>
      <c r="P40" s="7">
        <v>2723810</v>
      </c>
      <c r="Q40" s="7">
        <v>2921480</v>
      </c>
      <c r="R40" s="7">
        <v>2800622</v>
      </c>
      <c r="S40" s="7">
        <v>3115584</v>
      </c>
      <c r="T40" s="7">
        <v>2879429</v>
      </c>
      <c r="U40" s="7">
        <v>2397862</v>
      </c>
      <c r="V40" s="7">
        <v>2730500</v>
      </c>
      <c r="W40" s="13">
        <v>9.3130000000000006</v>
      </c>
      <c r="X40" s="13">
        <v>15.603999999999999</v>
      </c>
      <c r="Y40" s="13">
        <v>13.305999999999999</v>
      </c>
      <c r="Z40" s="13">
        <v>11.047000000000001</v>
      </c>
      <c r="AA40" s="13">
        <v>11.615</v>
      </c>
      <c r="AB40" s="13">
        <v>9.2910000000000004</v>
      </c>
      <c r="AC40" s="13">
        <v>11.518000000000001</v>
      </c>
      <c r="AD40" s="7">
        <v>163</v>
      </c>
      <c r="AE40" s="7">
        <v>179</v>
      </c>
      <c r="AF40" s="7">
        <v>215</v>
      </c>
      <c r="AG40" s="7">
        <v>203</v>
      </c>
      <c r="AH40" s="7">
        <v>239</v>
      </c>
      <c r="AI40" s="7">
        <v>123</v>
      </c>
      <c r="AJ40" s="7">
        <v>150</v>
      </c>
    </row>
    <row r="41" spans="1:36" x14ac:dyDescent="0.2">
      <c r="A41" s="6" t="s">
        <v>8</v>
      </c>
      <c r="B41" s="7">
        <v>1268</v>
      </c>
      <c r="C41" s="7">
        <v>1512</v>
      </c>
      <c r="D41" s="7">
        <v>1581</v>
      </c>
      <c r="E41" s="7">
        <v>1452</v>
      </c>
      <c r="F41" s="7">
        <v>1302</v>
      </c>
      <c r="G41" s="7">
        <v>1130</v>
      </c>
      <c r="H41" s="7">
        <v>1006</v>
      </c>
      <c r="I41" s="13">
        <v>2.9969999999999999</v>
      </c>
      <c r="J41" s="13">
        <v>2.778</v>
      </c>
      <c r="K41" s="13">
        <v>3.4790000000000001</v>
      </c>
      <c r="L41" s="13">
        <v>3.9940000000000002</v>
      </c>
      <c r="M41" s="13">
        <v>5.069</v>
      </c>
      <c r="N41" s="13">
        <v>5.8410000000000002</v>
      </c>
      <c r="O41" s="13">
        <v>6.5609999999999999</v>
      </c>
      <c r="P41" s="7">
        <v>5795091</v>
      </c>
      <c r="Q41" s="7">
        <v>5093883</v>
      </c>
      <c r="R41" s="7">
        <v>5576201</v>
      </c>
      <c r="S41" s="7">
        <v>5521666</v>
      </c>
      <c r="T41" s="7">
        <v>5390083</v>
      </c>
      <c r="U41" s="7">
        <v>5076696</v>
      </c>
      <c r="V41" s="7">
        <v>5578647</v>
      </c>
      <c r="W41" s="13">
        <v>12.069000000000001</v>
      </c>
      <c r="X41" s="13">
        <v>12.872</v>
      </c>
      <c r="Y41" s="13">
        <v>11.750999999999999</v>
      </c>
      <c r="Z41" s="13">
        <v>11.367000000000001</v>
      </c>
      <c r="AA41" s="13">
        <v>7.7709999999999999</v>
      </c>
      <c r="AB41" s="13">
        <v>7.3819999999999997</v>
      </c>
      <c r="AC41" s="13">
        <v>8.1069999999999993</v>
      </c>
      <c r="AD41" s="7">
        <v>220</v>
      </c>
      <c r="AE41" s="7">
        <v>212</v>
      </c>
      <c r="AF41" s="7">
        <v>318</v>
      </c>
      <c r="AG41" s="7">
        <v>331</v>
      </c>
      <c r="AH41" s="7">
        <v>274</v>
      </c>
      <c r="AI41" s="7">
        <v>112</v>
      </c>
      <c r="AJ41" s="7">
        <v>173</v>
      </c>
    </row>
    <row r="42" spans="1:36" x14ac:dyDescent="0.2">
      <c r="A42" s="6" t="s">
        <v>19</v>
      </c>
      <c r="B42" s="7">
        <v>453</v>
      </c>
      <c r="C42" s="7">
        <v>483</v>
      </c>
      <c r="D42" s="7">
        <v>502</v>
      </c>
      <c r="E42" s="7">
        <v>511</v>
      </c>
      <c r="F42" s="7">
        <v>513</v>
      </c>
      <c r="G42" s="7">
        <v>518</v>
      </c>
      <c r="H42" s="7">
        <v>513</v>
      </c>
      <c r="I42" s="13">
        <v>15.010999999999999</v>
      </c>
      <c r="J42" s="13">
        <v>15.114000000000001</v>
      </c>
      <c r="K42" s="13">
        <v>14.143000000000001</v>
      </c>
      <c r="L42" s="13">
        <v>14.481</v>
      </c>
      <c r="M42" s="13">
        <v>14.815</v>
      </c>
      <c r="N42" s="13">
        <v>14.478999999999999</v>
      </c>
      <c r="O42" s="13">
        <v>14.23</v>
      </c>
      <c r="P42" s="7">
        <v>1360167</v>
      </c>
      <c r="Q42" s="7">
        <v>1553265</v>
      </c>
      <c r="R42" s="7">
        <v>1815700</v>
      </c>
      <c r="S42" s="7">
        <v>1841875</v>
      </c>
      <c r="T42" s="7">
        <v>1702723</v>
      </c>
      <c r="U42" s="7">
        <v>1940500</v>
      </c>
      <c r="V42" s="7">
        <v>1529286</v>
      </c>
      <c r="W42" s="13">
        <v>11.558</v>
      </c>
      <c r="X42" s="13">
        <v>11.041</v>
      </c>
      <c r="Y42" s="13">
        <v>6.32</v>
      </c>
      <c r="Z42" s="13">
        <v>16.808</v>
      </c>
      <c r="AA42" s="13">
        <v>14.568</v>
      </c>
      <c r="AB42" s="13">
        <v>6.569</v>
      </c>
      <c r="AC42" s="13">
        <v>17.646999999999998</v>
      </c>
      <c r="AD42" s="7">
        <v>30</v>
      </c>
      <c r="AE42" s="7">
        <v>34</v>
      </c>
      <c r="AF42" s="7">
        <v>30</v>
      </c>
      <c r="AG42" s="7">
        <v>47</v>
      </c>
      <c r="AH42" s="7">
        <v>47</v>
      </c>
      <c r="AI42" s="7">
        <v>20</v>
      </c>
      <c r="AJ42" s="7">
        <v>28</v>
      </c>
    </row>
    <row r="43" spans="1:36" x14ac:dyDescent="0.2">
      <c r="A43" s="6" t="s">
        <v>22</v>
      </c>
      <c r="B43" s="7">
        <v>400</v>
      </c>
      <c r="C43" s="7">
        <v>435</v>
      </c>
      <c r="D43" s="7">
        <v>448</v>
      </c>
      <c r="E43" s="7">
        <v>466</v>
      </c>
      <c r="F43" s="7">
        <v>464</v>
      </c>
      <c r="G43" s="7">
        <v>472</v>
      </c>
      <c r="H43" s="7">
        <v>464</v>
      </c>
      <c r="I43" s="13">
        <v>8.75</v>
      </c>
      <c r="J43" s="13">
        <v>8.2759999999999998</v>
      </c>
      <c r="K43" s="13">
        <v>8.4819999999999993</v>
      </c>
      <c r="L43" s="13">
        <v>8.3689999999999998</v>
      </c>
      <c r="M43" s="13">
        <v>9.0519999999999996</v>
      </c>
      <c r="N43" s="13">
        <v>8.6859999999999999</v>
      </c>
      <c r="O43" s="13">
        <v>8.4049999999999994</v>
      </c>
      <c r="P43" s="7">
        <v>1290926</v>
      </c>
      <c r="Q43" s="7">
        <v>1377000</v>
      </c>
      <c r="R43" s="7">
        <v>1308000</v>
      </c>
      <c r="S43" s="7">
        <v>1614833</v>
      </c>
      <c r="T43" s="7">
        <v>1491143</v>
      </c>
      <c r="U43" s="7">
        <v>1248958</v>
      </c>
      <c r="V43" s="7">
        <v>1440385</v>
      </c>
      <c r="W43" s="13">
        <v>10.898999999999999</v>
      </c>
      <c r="X43" s="13">
        <v>18.259</v>
      </c>
      <c r="Y43" s="13">
        <v>17.731999999999999</v>
      </c>
      <c r="Z43" s="13">
        <v>9.4540000000000006</v>
      </c>
      <c r="AA43" s="13">
        <v>10.445</v>
      </c>
      <c r="AB43" s="13">
        <v>13.529</v>
      </c>
      <c r="AC43" s="13">
        <v>20.021000000000001</v>
      </c>
      <c r="AD43" s="7">
        <v>27</v>
      </c>
      <c r="AE43" s="7">
        <v>21</v>
      </c>
      <c r="AF43" s="7">
        <v>32</v>
      </c>
      <c r="AG43" s="7">
        <v>30</v>
      </c>
      <c r="AH43" s="7">
        <v>35</v>
      </c>
      <c r="AI43" s="7">
        <v>24</v>
      </c>
      <c r="AJ43" s="7">
        <v>26</v>
      </c>
    </row>
    <row r="44" spans="1:36" x14ac:dyDescent="0.2">
      <c r="A44" s="6" t="s">
        <v>17</v>
      </c>
      <c r="B44" s="7">
        <v>368</v>
      </c>
      <c r="C44" s="7">
        <v>405</v>
      </c>
      <c r="D44" s="7">
        <v>423</v>
      </c>
      <c r="E44" s="7">
        <v>453</v>
      </c>
      <c r="F44" s="7">
        <v>429</v>
      </c>
      <c r="G44" s="7">
        <v>407</v>
      </c>
      <c r="H44" s="7">
        <v>378</v>
      </c>
      <c r="I44" s="13">
        <v>7.3369999999999997</v>
      </c>
      <c r="J44" s="13">
        <v>5.9260000000000002</v>
      </c>
      <c r="K44" s="13">
        <v>5.2009999999999996</v>
      </c>
      <c r="L44" s="13">
        <v>5.96</v>
      </c>
      <c r="M44" s="13">
        <v>5.8280000000000003</v>
      </c>
      <c r="N44" s="13">
        <v>5.8970000000000002</v>
      </c>
      <c r="O44" s="13">
        <v>5.82</v>
      </c>
      <c r="P44" s="7">
        <v>2048438</v>
      </c>
      <c r="Q44" s="7">
        <v>1943429</v>
      </c>
      <c r="R44" s="7">
        <v>1901878</v>
      </c>
      <c r="S44" s="7">
        <v>2080020</v>
      </c>
      <c r="T44" s="7">
        <v>2037794</v>
      </c>
      <c r="U44" s="7">
        <v>1925212</v>
      </c>
      <c r="V44" s="7">
        <v>2227391</v>
      </c>
      <c r="W44" s="13">
        <v>7.508</v>
      </c>
      <c r="X44" s="13">
        <v>8.7319999999999993</v>
      </c>
      <c r="Y44" s="13">
        <v>10.141999999999999</v>
      </c>
      <c r="Z44" s="13">
        <v>16.157</v>
      </c>
      <c r="AA44" s="13">
        <v>11.351000000000001</v>
      </c>
      <c r="AB44" s="13">
        <v>11.596</v>
      </c>
      <c r="AC44" s="13">
        <v>13.683999999999999</v>
      </c>
      <c r="AD44" s="7">
        <v>48</v>
      </c>
      <c r="AE44" s="7">
        <v>34</v>
      </c>
      <c r="AF44" s="7">
        <v>41</v>
      </c>
      <c r="AG44" s="7">
        <v>51</v>
      </c>
      <c r="AH44" s="7">
        <v>68</v>
      </c>
      <c r="AI44" s="7">
        <v>26</v>
      </c>
      <c r="AJ44" s="7">
        <v>22</v>
      </c>
    </row>
    <row r="45" spans="1:36" x14ac:dyDescent="0.2">
      <c r="A45" s="6" t="s">
        <v>24</v>
      </c>
      <c r="B45" s="7">
        <v>343</v>
      </c>
      <c r="C45" s="7">
        <v>375</v>
      </c>
      <c r="D45" s="7">
        <v>397</v>
      </c>
      <c r="E45" s="7">
        <v>401</v>
      </c>
      <c r="F45" s="7">
        <v>386</v>
      </c>
      <c r="G45" s="7">
        <v>358</v>
      </c>
      <c r="H45" s="7">
        <v>352</v>
      </c>
      <c r="I45" s="13">
        <v>5.2480000000000002</v>
      </c>
      <c r="J45" s="13">
        <v>5.0670000000000002</v>
      </c>
      <c r="K45" s="13">
        <v>4.7859999999999996</v>
      </c>
      <c r="L45" s="13">
        <v>4.7380000000000004</v>
      </c>
      <c r="M45" s="13">
        <v>5.6989999999999998</v>
      </c>
      <c r="N45" s="13">
        <v>6.1449999999999996</v>
      </c>
      <c r="O45" s="13">
        <v>6.8179999999999996</v>
      </c>
      <c r="P45" s="7">
        <v>3635946</v>
      </c>
      <c r="Q45" s="7">
        <v>2988450</v>
      </c>
      <c r="R45" s="7">
        <v>2810405</v>
      </c>
      <c r="S45" s="7">
        <v>3067885</v>
      </c>
      <c r="T45" s="7">
        <v>3542741</v>
      </c>
      <c r="U45" s="7">
        <v>3154750</v>
      </c>
      <c r="V45" s="7">
        <v>3185000</v>
      </c>
      <c r="W45" s="13">
        <v>11.923999999999999</v>
      </c>
      <c r="X45" s="13">
        <v>11.865</v>
      </c>
      <c r="Y45" s="13">
        <v>10.707000000000001</v>
      </c>
      <c r="Z45" s="13">
        <v>15.691000000000001</v>
      </c>
      <c r="AA45" s="13">
        <v>13.074999999999999</v>
      </c>
      <c r="AB45" s="13">
        <v>15.592000000000001</v>
      </c>
      <c r="AC45" s="13">
        <v>15.347</v>
      </c>
      <c r="AD45" s="7">
        <v>37</v>
      </c>
      <c r="AE45" s="7">
        <v>40</v>
      </c>
      <c r="AF45" s="7">
        <v>37</v>
      </c>
      <c r="AG45" s="7">
        <v>52</v>
      </c>
      <c r="AH45" s="7">
        <v>54</v>
      </c>
      <c r="AI45" s="7">
        <v>20</v>
      </c>
      <c r="AJ45" s="7">
        <v>16</v>
      </c>
    </row>
    <row r="46" spans="1:36" x14ac:dyDescent="0.2">
      <c r="A46" s="6" t="s">
        <v>18</v>
      </c>
      <c r="B46" s="7">
        <v>372</v>
      </c>
      <c r="C46" s="7">
        <v>397</v>
      </c>
      <c r="D46" s="7">
        <v>419</v>
      </c>
      <c r="E46" s="7">
        <v>419</v>
      </c>
      <c r="F46" s="7">
        <v>404</v>
      </c>
      <c r="G46" s="7">
        <v>410</v>
      </c>
      <c r="H46" s="7">
        <v>414</v>
      </c>
      <c r="I46" s="13">
        <v>9.6769999999999996</v>
      </c>
      <c r="J46" s="13">
        <v>9.32</v>
      </c>
      <c r="K46" s="13">
        <v>9.3079999999999998</v>
      </c>
      <c r="L46" s="13">
        <v>10.263</v>
      </c>
      <c r="M46" s="13">
        <v>11.881</v>
      </c>
      <c r="N46" s="13">
        <v>11.707000000000001</v>
      </c>
      <c r="O46" s="13">
        <v>11.593999999999999</v>
      </c>
      <c r="P46" s="7">
        <v>1744444</v>
      </c>
      <c r="Q46" s="7">
        <v>1821818</v>
      </c>
      <c r="R46" s="7">
        <v>1717545</v>
      </c>
      <c r="S46" s="7">
        <v>1788889</v>
      </c>
      <c r="T46" s="7">
        <v>1499423</v>
      </c>
      <c r="U46" s="7">
        <v>1338393</v>
      </c>
      <c r="V46" s="7">
        <v>1553710</v>
      </c>
      <c r="W46" s="13">
        <v>7.4870000000000001</v>
      </c>
      <c r="X46" s="13">
        <v>13.532</v>
      </c>
      <c r="Y46" s="13">
        <v>13.641999999999999</v>
      </c>
      <c r="Z46" s="13">
        <v>10.435</v>
      </c>
      <c r="AA46" s="13">
        <v>9.6199999999999992</v>
      </c>
      <c r="AB46" s="13">
        <v>14.866</v>
      </c>
      <c r="AC46" s="13">
        <v>14.282999999999999</v>
      </c>
      <c r="AD46" s="7">
        <v>27</v>
      </c>
      <c r="AE46" s="7">
        <v>33</v>
      </c>
      <c r="AF46" s="7">
        <v>44</v>
      </c>
      <c r="AG46" s="7">
        <v>45</v>
      </c>
      <c r="AH46" s="7">
        <v>26</v>
      </c>
      <c r="AI46" s="7">
        <v>28</v>
      </c>
      <c r="AJ46" s="7">
        <v>31</v>
      </c>
    </row>
    <row r="47" spans="1:36" x14ac:dyDescent="0.2">
      <c r="A47" s="6" t="s">
        <v>11</v>
      </c>
      <c r="B47" s="7">
        <v>340</v>
      </c>
      <c r="C47" s="7">
        <v>373</v>
      </c>
      <c r="D47" s="7">
        <v>388</v>
      </c>
      <c r="E47" s="7">
        <v>395</v>
      </c>
      <c r="F47" s="7">
        <v>372</v>
      </c>
      <c r="G47" s="7">
        <v>343</v>
      </c>
      <c r="H47" s="7">
        <v>310</v>
      </c>
      <c r="I47" s="13">
        <v>3.5289999999999999</v>
      </c>
      <c r="J47" s="13">
        <v>3.7530000000000001</v>
      </c>
      <c r="K47" s="13">
        <v>3.351</v>
      </c>
      <c r="L47" s="13">
        <v>3.7970000000000002</v>
      </c>
      <c r="M47" s="13">
        <v>4.032</v>
      </c>
      <c r="N47" s="13">
        <v>3.4990000000000001</v>
      </c>
      <c r="O47" s="13">
        <v>3.871</v>
      </c>
      <c r="P47" s="7">
        <v>3378472</v>
      </c>
      <c r="Q47" s="7">
        <v>3119596</v>
      </c>
      <c r="R47" s="7">
        <v>3030236</v>
      </c>
      <c r="S47" s="7">
        <v>3400438</v>
      </c>
      <c r="T47" s="7">
        <v>2971797</v>
      </c>
      <c r="U47" s="7">
        <v>3117879</v>
      </c>
      <c r="V47" s="7">
        <v>3382000</v>
      </c>
      <c r="W47" s="13">
        <v>12.403</v>
      </c>
      <c r="X47" s="13">
        <v>14.539</v>
      </c>
      <c r="Y47" s="13">
        <v>12.866</v>
      </c>
      <c r="Z47" s="13">
        <v>10.042</v>
      </c>
      <c r="AA47" s="13">
        <v>12.837999999999999</v>
      </c>
      <c r="AB47" s="13">
        <v>6.8920000000000003</v>
      </c>
      <c r="AC47" s="13">
        <v>15.170999999999999</v>
      </c>
      <c r="AD47" s="7">
        <v>36</v>
      </c>
      <c r="AE47" s="7">
        <v>52</v>
      </c>
      <c r="AF47" s="7">
        <v>55</v>
      </c>
      <c r="AG47" s="7">
        <v>64</v>
      </c>
      <c r="AH47" s="7">
        <v>64</v>
      </c>
      <c r="AI47" s="7">
        <v>33</v>
      </c>
      <c r="AJ47" s="7">
        <v>30</v>
      </c>
    </row>
    <row r="48" spans="1:36" x14ac:dyDescent="0.2">
      <c r="A48" s="6" t="s">
        <v>21</v>
      </c>
      <c r="B48" s="7">
        <v>343</v>
      </c>
      <c r="C48" s="7">
        <v>359</v>
      </c>
      <c r="D48" s="7">
        <v>368</v>
      </c>
      <c r="E48" s="7">
        <v>398</v>
      </c>
      <c r="F48" s="7">
        <v>389</v>
      </c>
      <c r="G48" s="7">
        <v>408</v>
      </c>
      <c r="H48" s="7">
        <v>407</v>
      </c>
      <c r="I48" s="13">
        <v>9.0380000000000003</v>
      </c>
      <c r="J48" s="13">
        <v>9.1920000000000002</v>
      </c>
      <c r="K48" s="13">
        <v>8.6959999999999997</v>
      </c>
      <c r="L48" s="13">
        <v>9.2959999999999994</v>
      </c>
      <c r="M48" s="13">
        <v>9.5120000000000005</v>
      </c>
      <c r="N48" s="13">
        <v>9.0690000000000008</v>
      </c>
      <c r="O48" s="13">
        <v>10.319000000000001</v>
      </c>
      <c r="P48" s="7">
        <v>1312826</v>
      </c>
      <c r="Q48" s="7">
        <v>1508571</v>
      </c>
      <c r="R48" s="7">
        <v>1553594</v>
      </c>
      <c r="S48" s="7">
        <v>1892525</v>
      </c>
      <c r="T48" s="7">
        <v>1540806</v>
      </c>
      <c r="U48" s="7">
        <v>1370952</v>
      </c>
      <c r="V48" s="7">
        <v>1757407</v>
      </c>
      <c r="W48" s="13">
        <v>22.288</v>
      </c>
      <c r="X48" s="13">
        <v>22.309000000000001</v>
      </c>
      <c r="Y48" s="13">
        <v>12.125999999999999</v>
      </c>
      <c r="Z48" s="13">
        <v>15.788</v>
      </c>
      <c r="AA48" s="13">
        <v>15.467000000000001</v>
      </c>
      <c r="AB48" s="13">
        <v>15.831</v>
      </c>
      <c r="AC48" s="13">
        <v>11.010999999999999</v>
      </c>
      <c r="AD48" s="7">
        <v>23</v>
      </c>
      <c r="AE48" s="7">
        <v>28</v>
      </c>
      <c r="AF48" s="7">
        <v>32</v>
      </c>
      <c r="AG48" s="7">
        <v>40</v>
      </c>
      <c r="AH48" s="7">
        <v>31</v>
      </c>
      <c r="AI48" s="7">
        <v>21</v>
      </c>
      <c r="AJ48" s="7">
        <v>27</v>
      </c>
    </row>
    <row r="49" spans="1:36" x14ac:dyDescent="0.2">
      <c r="A49" s="6" t="s">
        <v>12</v>
      </c>
      <c r="B49" s="7">
        <v>288</v>
      </c>
      <c r="C49" s="7">
        <v>326</v>
      </c>
      <c r="D49" s="7">
        <v>345</v>
      </c>
      <c r="E49" s="7">
        <v>351</v>
      </c>
      <c r="F49" s="7">
        <v>331</v>
      </c>
      <c r="G49" s="7">
        <v>325</v>
      </c>
      <c r="H49" s="7">
        <v>295</v>
      </c>
      <c r="I49" s="13">
        <v>3.125</v>
      </c>
      <c r="J49" s="13">
        <v>2.7610000000000001</v>
      </c>
      <c r="K49" s="13">
        <v>3.4780000000000002</v>
      </c>
      <c r="L49" s="13">
        <v>2.8490000000000002</v>
      </c>
      <c r="M49" s="13">
        <v>3.0209999999999999</v>
      </c>
      <c r="N49" s="13">
        <v>3.3849999999999998</v>
      </c>
      <c r="O49" s="13">
        <v>3.0510000000000002</v>
      </c>
      <c r="P49" s="7">
        <v>2367426</v>
      </c>
      <c r="Q49" s="7">
        <v>2384500</v>
      </c>
      <c r="R49" s="7">
        <v>2441379</v>
      </c>
      <c r="S49" s="7">
        <v>2753649</v>
      </c>
      <c r="T49" s="7">
        <v>2385206</v>
      </c>
      <c r="U49" s="7">
        <v>2268333</v>
      </c>
      <c r="V49" s="7">
        <v>2227793</v>
      </c>
      <c r="W49" s="13">
        <v>19.058</v>
      </c>
      <c r="X49" s="13">
        <v>23.776</v>
      </c>
      <c r="Y49" s="13">
        <v>20.550999999999998</v>
      </c>
      <c r="Z49" s="13">
        <v>17.298999999999999</v>
      </c>
      <c r="AA49" s="13">
        <v>21.216999999999999</v>
      </c>
      <c r="AB49" s="13">
        <v>24.888000000000002</v>
      </c>
      <c r="AC49" s="13">
        <v>17.838000000000001</v>
      </c>
      <c r="AD49" s="7">
        <v>54</v>
      </c>
      <c r="AE49" s="7">
        <v>50</v>
      </c>
      <c r="AF49" s="7">
        <v>58</v>
      </c>
      <c r="AG49" s="7">
        <v>74</v>
      </c>
      <c r="AH49" s="7">
        <v>68</v>
      </c>
      <c r="AI49" s="7">
        <v>36</v>
      </c>
      <c r="AJ49" s="7">
        <v>29</v>
      </c>
    </row>
    <row r="50" spans="1:36" x14ac:dyDescent="0.2">
      <c r="A50" s="6" t="s">
        <v>20</v>
      </c>
      <c r="B50" s="7">
        <v>310</v>
      </c>
      <c r="C50" s="7">
        <v>351</v>
      </c>
      <c r="D50" s="7">
        <v>359</v>
      </c>
      <c r="E50" s="7">
        <v>361</v>
      </c>
      <c r="F50" s="7">
        <v>360</v>
      </c>
      <c r="G50" s="7">
        <v>338</v>
      </c>
      <c r="H50" s="7">
        <v>333</v>
      </c>
      <c r="I50" s="13">
        <v>5.484</v>
      </c>
      <c r="J50" s="13">
        <v>5.4130000000000003</v>
      </c>
      <c r="K50" s="13">
        <v>5.85</v>
      </c>
      <c r="L50" s="13">
        <v>7.202</v>
      </c>
      <c r="M50" s="13">
        <v>8.8889999999999993</v>
      </c>
      <c r="N50" s="13">
        <v>7.9880000000000004</v>
      </c>
      <c r="O50" s="13">
        <v>8.7089999999999996</v>
      </c>
      <c r="P50" s="7">
        <v>1745923</v>
      </c>
      <c r="Q50" s="7">
        <v>1308276</v>
      </c>
      <c r="R50" s="7">
        <v>1937500</v>
      </c>
      <c r="S50" s="7">
        <v>2005833</v>
      </c>
      <c r="T50" s="7">
        <v>2005000</v>
      </c>
      <c r="U50" s="7">
        <v>1695000</v>
      </c>
      <c r="V50" s="7">
        <v>2239231</v>
      </c>
      <c r="W50" s="13">
        <v>11.73</v>
      </c>
      <c r="X50" s="13">
        <v>16.754999999999999</v>
      </c>
      <c r="Y50" s="13">
        <v>11.904</v>
      </c>
      <c r="Z50" s="13">
        <v>18.132000000000001</v>
      </c>
      <c r="AA50" s="13">
        <v>9.0419999999999998</v>
      </c>
      <c r="AB50" s="13">
        <v>14.286</v>
      </c>
      <c r="AC50" s="13">
        <v>17.007999999999999</v>
      </c>
      <c r="AD50" s="7">
        <v>26</v>
      </c>
      <c r="AE50" s="7">
        <v>29</v>
      </c>
      <c r="AF50" s="7">
        <v>38</v>
      </c>
      <c r="AG50" s="7">
        <v>42</v>
      </c>
      <c r="AH50" s="7">
        <v>38</v>
      </c>
      <c r="AI50" s="7">
        <v>25</v>
      </c>
      <c r="AJ50" s="7">
        <v>39</v>
      </c>
    </row>
    <row r="51" spans="1:36" x14ac:dyDescent="0.2">
      <c r="A51" s="6" t="s">
        <v>15</v>
      </c>
      <c r="B51" s="7">
        <v>267</v>
      </c>
      <c r="C51" s="7">
        <v>319</v>
      </c>
      <c r="D51" s="7">
        <v>331</v>
      </c>
      <c r="E51" s="7">
        <v>348</v>
      </c>
      <c r="F51" s="7">
        <v>324</v>
      </c>
      <c r="G51" s="7">
        <v>303</v>
      </c>
      <c r="H51" s="7">
        <v>255</v>
      </c>
      <c r="I51" s="13">
        <v>5.9930000000000003</v>
      </c>
      <c r="J51" s="13">
        <v>5.6429999999999998</v>
      </c>
      <c r="K51" s="13">
        <v>6.0419999999999998</v>
      </c>
      <c r="L51" s="13">
        <v>6.3220000000000001</v>
      </c>
      <c r="M51" s="13">
        <v>8.3330000000000002</v>
      </c>
      <c r="N51" s="13">
        <v>7.9210000000000003</v>
      </c>
      <c r="O51" s="13">
        <v>7.0590000000000002</v>
      </c>
      <c r="P51" s="7">
        <v>2372121</v>
      </c>
      <c r="Q51" s="7">
        <v>2342217</v>
      </c>
      <c r="R51" s="7">
        <v>2366477</v>
      </c>
      <c r="S51" s="7">
        <v>2182625</v>
      </c>
      <c r="T51" s="7">
        <v>2326275</v>
      </c>
      <c r="U51" s="7">
        <v>2183214</v>
      </c>
      <c r="V51" s="7">
        <v>1950167</v>
      </c>
      <c r="W51" s="13">
        <v>20.318999999999999</v>
      </c>
      <c r="X51" s="13">
        <v>9.7859999999999996</v>
      </c>
      <c r="Y51" s="13">
        <v>11.32</v>
      </c>
      <c r="Z51" s="13">
        <v>7.5949999999999998</v>
      </c>
      <c r="AA51" s="13">
        <v>7.9009999999999998</v>
      </c>
      <c r="AB51" s="13">
        <v>12.702</v>
      </c>
      <c r="AC51" s="13">
        <v>17.324999999999999</v>
      </c>
      <c r="AD51" s="7">
        <v>33</v>
      </c>
      <c r="AE51" s="7">
        <v>46</v>
      </c>
      <c r="AF51" s="7">
        <v>44</v>
      </c>
      <c r="AG51" s="7">
        <v>56</v>
      </c>
      <c r="AH51" s="7">
        <v>51</v>
      </c>
      <c r="AI51" s="7">
        <v>28</v>
      </c>
      <c r="AJ51" s="7">
        <v>30</v>
      </c>
    </row>
    <row r="52" spans="1:36" x14ac:dyDescent="0.2">
      <c r="A52" s="6" t="s">
        <v>14</v>
      </c>
      <c r="B52" s="7">
        <v>283</v>
      </c>
      <c r="C52" s="7">
        <v>288</v>
      </c>
      <c r="D52" s="7">
        <v>310</v>
      </c>
      <c r="E52" s="7">
        <v>329</v>
      </c>
      <c r="F52" s="7">
        <v>345</v>
      </c>
      <c r="G52" s="7">
        <v>341</v>
      </c>
      <c r="H52" s="7">
        <v>328</v>
      </c>
      <c r="I52" s="13">
        <v>7.774</v>
      </c>
      <c r="J52" s="13">
        <v>8.3330000000000002</v>
      </c>
      <c r="K52" s="13">
        <v>8.3870000000000005</v>
      </c>
      <c r="L52" s="13">
        <v>10.334</v>
      </c>
      <c r="M52" s="13">
        <v>10.435</v>
      </c>
      <c r="N52" s="13">
        <v>9.9710000000000001</v>
      </c>
      <c r="O52" s="13">
        <v>9.7560000000000002</v>
      </c>
      <c r="P52" s="7">
        <v>1647771</v>
      </c>
      <c r="Q52" s="7">
        <v>1442889</v>
      </c>
      <c r="R52" s="7">
        <v>1848000</v>
      </c>
      <c r="S52" s="7">
        <v>1673214</v>
      </c>
      <c r="T52" s="7">
        <v>1581286</v>
      </c>
      <c r="U52" s="7">
        <v>1367963</v>
      </c>
      <c r="V52" s="7">
        <v>1308731</v>
      </c>
      <c r="W52" s="13">
        <v>6.2679999999999998</v>
      </c>
      <c r="X52" s="13">
        <v>14.718</v>
      </c>
      <c r="Y52" s="13">
        <v>13.249000000000001</v>
      </c>
      <c r="Z52" s="13">
        <v>18.800999999999998</v>
      </c>
      <c r="AA52" s="13">
        <v>10.005000000000001</v>
      </c>
      <c r="AB52" s="13">
        <v>12.465</v>
      </c>
      <c r="AC52" s="13">
        <v>20.596</v>
      </c>
      <c r="AD52" s="7">
        <v>35</v>
      </c>
      <c r="AE52" s="7">
        <v>27</v>
      </c>
      <c r="AF52" s="7">
        <v>25</v>
      </c>
      <c r="AG52" s="7">
        <v>28</v>
      </c>
      <c r="AH52" s="7">
        <v>42</v>
      </c>
      <c r="AI52" s="7">
        <v>27</v>
      </c>
      <c r="AJ52" s="7">
        <v>25</v>
      </c>
    </row>
    <row r="53" spans="1:36" x14ac:dyDescent="0.2">
      <c r="A53" s="6" t="s">
        <v>27</v>
      </c>
      <c r="B53" s="7">
        <v>335</v>
      </c>
      <c r="C53" s="7">
        <v>347</v>
      </c>
      <c r="D53" s="7">
        <v>363</v>
      </c>
      <c r="E53" s="7">
        <v>356</v>
      </c>
      <c r="F53" s="7">
        <v>366</v>
      </c>
      <c r="G53" s="7">
        <v>353</v>
      </c>
      <c r="H53" s="7">
        <v>359</v>
      </c>
      <c r="I53" s="13">
        <v>12.836</v>
      </c>
      <c r="J53" s="13">
        <v>12.68</v>
      </c>
      <c r="K53" s="13">
        <v>12.672000000000001</v>
      </c>
      <c r="L53" s="13">
        <v>12.64</v>
      </c>
      <c r="M53" s="13">
        <v>13.388</v>
      </c>
      <c r="N53" s="13">
        <v>13.598000000000001</v>
      </c>
      <c r="O53" s="13">
        <v>14.484999999999999</v>
      </c>
      <c r="P53" s="7">
        <v>1711652</v>
      </c>
      <c r="Q53" s="7">
        <v>1286875</v>
      </c>
      <c r="R53" s="7">
        <v>1528043</v>
      </c>
      <c r="S53" s="7">
        <v>1516522</v>
      </c>
      <c r="T53" s="7">
        <v>1083026</v>
      </c>
      <c r="U53" s="7">
        <v>1999500</v>
      </c>
      <c r="V53" s="7">
        <v>1525000</v>
      </c>
      <c r="W53" s="13">
        <v>6.0720000000000001</v>
      </c>
      <c r="X53" s="13">
        <v>-6.0000000000000001E-3</v>
      </c>
      <c r="Y53" s="13">
        <v>-0.19700000000000001</v>
      </c>
      <c r="Z53" s="13">
        <v>7.6310000000000002</v>
      </c>
      <c r="AA53" s="13">
        <v>2.149</v>
      </c>
      <c r="AB53" s="13">
        <v>7.9960000000000004</v>
      </c>
      <c r="AC53" s="13">
        <v>7.7350000000000003</v>
      </c>
      <c r="AD53" s="7">
        <v>23</v>
      </c>
      <c r="AE53" s="7">
        <v>16</v>
      </c>
      <c r="AF53" s="7">
        <v>23</v>
      </c>
      <c r="AG53" s="7">
        <v>23</v>
      </c>
      <c r="AH53" s="7">
        <v>38</v>
      </c>
      <c r="AI53" s="7">
        <v>10</v>
      </c>
      <c r="AJ53" s="7">
        <v>17</v>
      </c>
    </row>
    <row r="54" spans="1:36" x14ac:dyDescent="0.2">
      <c r="A54" s="6" t="s">
        <v>26</v>
      </c>
      <c r="B54" s="7">
        <v>281</v>
      </c>
      <c r="C54" s="7">
        <v>309</v>
      </c>
      <c r="D54" s="7">
        <v>316</v>
      </c>
      <c r="E54" s="7">
        <v>339</v>
      </c>
      <c r="F54" s="7">
        <v>339</v>
      </c>
      <c r="G54" s="7">
        <v>334</v>
      </c>
      <c r="H54" s="7">
        <v>328</v>
      </c>
      <c r="I54" s="13">
        <v>11.032</v>
      </c>
      <c r="J54" s="13">
        <v>9.7089999999999996</v>
      </c>
      <c r="K54" s="13">
        <v>9.81</v>
      </c>
      <c r="L54" s="13">
        <v>10.029</v>
      </c>
      <c r="M54" s="13">
        <v>10.324</v>
      </c>
      <c r="N54" s="13">
        <v>10.18</v>
      </c>
      <c r="O54" s="13">
        <v>9.7560000000000002</v>
      </c>
      <c r="P54" s="7">
        <v>2412083</v>
      </c>
      <c r="Q54" s="7">
        <v>1439556</v>
      </c>
      <c r="R54" s="7">
        <v>1458447</v>
      </c>
      <c r="S54" s="7">
        <v>1628000</v>
      </c>
      <c r="T54" s="7">
        <v>1370217</v>
      </c>
      <c r="U54" s="7">
        <v>738571</v>
      </c>
      <c r="V54" s="7">
        <v>1775000</v>
      </c>
      <c r="W54" s="13">
        <v>8.8239999999999998</v>
      </c>
      <c r="X54" s="13">
        <v>1.3120000000000001</v>
      </c>
      <c r="Y54" s="13">
        <v>14.487</v>
      </c>
      <c r="Z54" s="13">
        <v>6.6280000000000001</v>
      </c>
      <c r="AA54" s="13">
        <v>13.75</v>
      </c>
      <c r="AB54" s="13">
        <v>14.872</v>
      </c>
      <c r="AC54" s="13">
        <v>9.5009999999999994</v>
      </c>
      <c r="AD54" s="7">
        <v>12</v>
      </c>
      <c r="AE54" s="7">
        <v>9</v>
      </c>
      <c r="AF54" s="7">
        <v>19</v>
      </c>
      <c r="AG54" s="7">
        <v>10</v>
      </c>
      <c r="AH54" s="7">
        <v>23</v>
      </c>
      <c r="AI54" s="7">
        <v>7</v>
      </c>
      <c r="AJ54" s="7">
        <v>8</v>
      </c>
    </row>
    <row r="55" spans="1:36" x14ac:dyDescent="0.2">
      <c r="A55" s="6" t="s">
        <v>25</v>
      </c>
      <c r="B55" s="7">
        <v>262</v>
      </c>
      <c r="C55" s="7">
        <v>261</v>
      </c>
      <c r="D55" s="7">
        <v>280</v>
      </c>
      <c r="E55" s="7">
        <v>300</v>
      </c>
      <c r="F55" s="7">
        <v>325</v>
      </c>
      <c r="G55" s="7">
        <v>316</v>
      </c>
      <c r="H55" s="7">
        <v>333</v>
      </c>
      <c r="I55" s="13">
        <v>6.4889999999999999</v>
      </c>
      <c r="J55" s="13">
        <v>7.28</v>
      </c>
      <c r="K55" s="13">
        <v>6.0709999999999997</v>
      </c>
      <c r="L55" s="13">
        <v>6.3330000000000002</v>
      </c>
      <c r="M55" s="13">
        <v>6.7690000000000001</v>
      </c>
      <c r="N55" s="13">
        <v>7.5949999999999998</v>
      </c>
      <c r="O55" s="13">
        <v>8.4079999999999995</v>
      </c>
      <c r="P55" s="7">
        <v>1761618</v>
      </c>
      <c r="Q55" s="7">
        <v>1511071</v>
      </c>
      <c r="R55" s="7">
        <v>1651296</v>
      </c>
      <c r="S55" s="7">
        <v>1972778</v>
      </c>
      <c r="T55" s="7">
        <v>1549486</v>
      </c>
      <c r="U55" s="7">
        <v>1672500</v>
      </c>
      <c r="V55" s="7">
        <v>1584281</v>
      </c>
      <c r="W55" s="13">
        <v>12.762</v>
      </c>
      <c r="X55" s="13">
        <v>9.8629999999999995</v>
      </c>
      <c r="Y55" s="13">
        <v>13.32</v>
      </c>
      <c r="Z55" s="13">
        <v>10.516999999999999</v>
      </c>
      <c r="AA55" s="13">
        <v>4.4950000000000001</v>
      </c>
      <c r="AB55" s="13">
        <v>5.22</v>
      </c>
      <c r="AC55" s="13">
        <v>13.205</v>
      </c>
      <c r="AD55" s="7">
        <v>34</v>
      </c>
      <c r="AE55" s="7">
        <v>28</v>
      </c>
      <c r="AF55" s="7">
        <v>27</v>
      </c>
      <c r="AG55" s="7">
        <v>18</v>
      </c>
      <c r="AH55" s="7">
        <v>36</v>
      </c>
      <c r="AI55" s="7">
        <v>14</v>
      </c>
      <c r="AJ55" s="7">
        <v>32</v>
      </c>
    </row>
    <row r="56" spans="1:36" x14ac:dyDescent="0.2">
      <c r="A56" s="6" t="s">
        <v>13</v>
      </c>
      <c r="B56" s="7">
        <v>202</v>
      </c>
      <c r="C56" s="7">
        <v>239</v>
      </c>
      <c r="D56" s="7">
        <v>241</v>
      </c>
      <c r="E56" s="7">
        <v>241</v>
      </c>
      <c r="F56" s="7">
        <v>237</v>
      </c>
      <c r="G56" s="7">
        <v>223</v>
      </c>
      <c r="H56" s="7">
        <v>217</v>
      </c>
      <c r="I56" s="13">
        <v>3.96</v>
      </c>
      <c r="J56" s="13">
        <v>3.347</v>
      </c>
      <c r="K56" s="13">
        <v>3.32</v>
      </c>
      <c r="L56" s="13">
        <v>2.9049999999999998</v>
      </c>
      <c r="M56" s="13">
        <v>3.7970000000000002</v>
      </c>
      <c r="N56" s="13">
        <v>4.9329999999999998</v>
      </c>
      <c r="O56" s="13">
        <v>5.9909999999999997</v>
      </c>
      <c r="P56" s="7">
        <v>2718049</v>
      </c>
      <c r="Q56" s="7">
        <v>2505488</v>
      </c>
      <c r="R56" s="7">
        <v>2209722</v>
      </c>
      <c r="S56" s="7">
        <v>2476023</v>
      </c>
      <c r="T56" s="7">
        <v>2541071</v>
      </c>
      <c r="U56" s="7">
        <v>2173889</v>
      </c>
      <c r="V56" s="7">
        <v>2197857</v>
      </c>
      <c r="W56" s="13">
        <v>15.329000000000001</v>
      </c>
      <c r="X56" s="13">
        <v>18.704000000000001</v>
      </c>
      <c r="Y56" s="13">
        <v>15.988</v>
      </c>
      <c r="Z56" s="13">
        <v>15.962999999999999</v>
      </c>
      <c r="AA56" s="13">
        <v>12.414</v>
      </c>
      <c r="AB56" s="13">
        <v>5.4779999999999998</v>
      </c>
      <c r="AC56" s="13">
        <v>16.103000000000002</v>
      </c>
      <c r="AD56" s="7">
        <v>41</v>
      </c>
      <c r="AE56" s="7">
        <v>41</v>
      </c>
      <c r="AF56" s="7">
        <v>36</v>
      </c>
      <c r="AG56" s="7">
        <v>44</v>
      </c>
      <c r="AH56" s="7">
        <v>42</v>
      </c>
      <c r="AI56" s="7">
        <v>27</v>
      </c>
      <c r="AJ56" s="7">
        <v>28</v>
      </c>
    </row>
    <row r="57" spans="1:36" x14ac:dyDescent="0.2">
      <c r="A57" s="6" t="s">
        <v>16</v>
      </c>
      <c r="B57" s="7">
        <v>199</v>
      </c>
      <c r="C57" s="7">
        <v>219</v>
      </c>
      <c r="D57" s="7">
        <v>233</v>
      </c>
      <c r="E57" s="7">
        <v>228</v>
      </c>
      <c r="F57" s="7">
        <v>222</v>
      </c>
      <c r="G57" s="7">
        <v>225</v>
      </c>
      <c r="H57" s="7">
        <v>230</v>
      </c>
      <c r="I57" s="13">
        <v>7.0350000000000001</v>
      </c>
      <c r="J57" s="13">
        <v>6.3929999999999998</v>
      </c>
      <c r="K57" s="13">
        <v>6.0090000000000003</v>
      </c>
      <c r="L57" s="13">
        <v>4.8250000000000002</v>
      </c>
      <c r="M57" s="13">
        <v>7.2069999999999999</v>
      </c>
      <c r="N57" s="13">
        <v>8</v>
      </c>
      <c r="O57" s="13">
        <v>7.8259999999999996</v>
      </c>
      <c r="P57" s="7">
        <v>1459688</v>
      </c>
      <c r="Q57" s="7">
        <v>1589286</v>
      </c>
      <c r="R57" s="7">
        <v>2238750</v>
      </c>
      <c r="S57" s="7">
        <v>2667400</v>
      </c>
      <c r="T57" s="7">
        <v>1932000</v>
      </c>
      <c r="U57" s="7">
        <v>1618000</v>
      </c>
      <c r="V57" s="7">
        <v>1443000</v>
      </c>
      <c r="W57" s="13">
        <v>10.007999999999999</v>
      </c>
      <c r="X57" s="13"/>
      <c r="Y57" s="13">
        <v>16.681000000000001</v>
      </c>
      <c r="Z57" s="13">
        <v>23.454999999999998</v>
      </c>
      <c r="AA57" s="13">
        <v>25.332999999999998</v>
      </c>
      <c r="AB57" s="13">
        <v>30.332999999999998</v>
      </c>
      <c r="AC57" s="13">
        <v>9.8079999999999998</v>
      </c>
      <c r="AD57" s="7">
        <v>16</v>
      </c>
      <c r="AE57" s="7">
        <v>7</v>
      </c>
      <c r="AF57" s="7">
        <v>12</v>
      </c>
      <c r="AG57" s="7">
        <v>24</v>
      </c>
      <c r="AH57" s="7">
        <v>10</v>
      </c>
      <c r="AI57" s="7">
        <v>5</v>
      </c>
      <c r="AJ57" s="7">
        <v>5</v>
      </c>
    </row>
    <row r="58" spans="1:36" x14ac:dyDescent="0.2">
      <c r="A58" s="6" t="s">
        <v>23</v>
      </c>
      <c r="B58" s="7">
        <v>138</v>
      </c>
      <c r="C58" s="7">
        <v>150</v>
      </c>
      <c r="D58" s="7">
        <v>145</v>
      </c>
      <c r="E58" s="7">
        <v>141</v>
      </c>
      <c r="F58" s="7">
        <v>145</v>
      </c>
      <c r="G58" s="7">
        <v>141</v>
      </c>
      <c r="H58" s="7">
        <v>152</v>
      </c>
      <c r="I58" s="13">
        <v>8.6959999999999997</v>
      </c>
      <c r="J58" s="13">
        <v>8.6669999999999998</v>
      </c>
      <c r="K58" s="13">
        <v>9.6549999999999994</v>
      </c>
      <c r="L58" s="13">
        <v>9.9290000000000003</v>
      </c>
      <c r="M58" s="13">
        <v>10.345000000000001</v>
      </c>
      <c r="N58" s="13">
        <v>13.475</v>
      </c>
      <c r="O58" s="13">
        <v>12.5</v>
      </c>
      <c r="P58" s="7">
        <v>1978636</v>
      </c>
      <c r="Q58" s="7">
        <v>1920667</v>
      </c>
      <c r="R58" s="7">
        <v>2127500</v>
      </c>
      <c r="S58" s="7">
        <v>2302308</v>
      </c>
      <c r="T58" s="7">
        <v>2679000</v>
      </c>
      <c r="U58" s="7">
        <v>1898889</v>
      </c>
      <c r="V58" s="7">
        <v>2219444</v>
      </c>
      <c r="W58" s="13">
        <v>2.653</v>
      </c>
      <c r="X58" s="13">
        <v>12.874000000000001</v>
      </c>
      <c r="Y58" s="13">
        <v>-4.8460000000000001</v>
      </c>
      <c r="Z58" s="13">
        <v>10.77</v>
      </c>
      <c r="AA58" s="13">
        <v>11.127000000000001</v>
      </c>
      <c r="AB58" s="13">
        <v>11.404</v>
      </c>
      <c r="AC58" s="13">
        <v>13.962999999999999</v>
      </c>
      <c r="AD58" s="7">
        <v>11</v>
      </c>
      <c r="AE58" s="7">
        <v>15</v>
      </c>
      <c r="AF58" s="7">
        <v>12</v>
      </c>
      <c r="AG58" s="7">
        <v>13</v>
      </c>
      <c r="AH58" s="7">
        <v>15</v>
      </c>
      <c r="AI58" s="7">
        <v>9</v>
      </c>
      <c r="AJ58" s="7">
        <v>9</v>
      </c>
    </row>
    <row r="59" spans="1:36" x14ac:dyDescent="0.2">
      <c r="A59" s="6" t="s">
        <v>28</v>
      </c>
      <c r="B59" s="7">
        <v>91</v>
      </c>
      <c r="C59" s="7">
        <v>97</v>
      </c>
      <c r="D59" s="7">
        <v>93</v>
      </c>
      <c r="E59" s="7">
        <v>92</v>
      </c>
      <c r="F59" s="7">
        <v>88</v>
      </c>
      <c r="G59" s="7">
        <v>79</v>
      </c>
      <c r="H59" s="7">
        <v>78</v>
      </c>
      <c r="I59" s="13">
        <v>5.4950000000000001</v>
      </c>
      <c r="J59" s="13">
        <v>6.1859999999999999</v>
      </c>
      <c r="K59" s="13">
        <v>5.3760000000000003</v>
      </c>
      <c r="L59" s="13">
        <v>5.4349999999999996</v>
      </c>
      <c r="M59" s="13">
        <v>5.6820000000000004</v>
      </c>
      <c r="N59" s="13">
        <v>6.3289999999999997</v>
      </c>
      <c r="O59" s="13">
        <v>7.6920000000000002</v>
      </c>
      <c r="P59" s="7">
        <v>2907143</v>
      </c>
      <c r="Q59" s="7">
        <v>2577368</v>
      </c>
      <c r="R59" s="7">
        <v>2600000</v>
      </c>
      <c r="S59" s="7">
        <v>3502500</v>
      </c>
      <c r="T59" s="7">
        <v>3053571</v>
      </c>
      <c r="U59" s="7">
        <v>1656875</v>
      </c>
      <c r="V59" s="7">
        <v>1467000</v>
      </c>
      <c r="W59" s="13">
        <v>15.718999999999999</v>
      </c>
      <c r="X59" s="13">
        <v>20.001000000000001</v>
      </c>
      <c r="Y59" s="13">
        <v>10.659000000000001</v>
      </c>
      <c r="Z59" s="13">
        <v>12.173</v>
      </c>
      <c r="AA59" s="13">
        <v>3.8769999999999998</v>
      </c>
      <c r="AB59" s="13">
        <v>4.9480000000000004</v>
      </c>
      <c r="AC59" s="13">
        <v>6.2309999999999999</v>
      </c>
      <c r="AD59" s="7">
        <v>7</v>
      </c>
      <c r="AE59" s="7">
        <v>19</v>
      </c>
      <c r="AF59" s="7">
        <v>9</v>
      </c>
      <c r="AG59" s="7">
        <v>10</v>
      </c>
      <c r="AH59" s="7">
        <v>14</v>
      </c>
      <c r="AI59" s="7">
        <v>8</v>
      </c>
      <c r="AJ59" s="7">
        <v>5</v>
      </c>
    </row>
    <row r="60" spans="1:36" x14ac:dyDescent="0.2">
      <c r="A60" s="6" t="s">
        <v>24</v>
      </c>
      <c r="B60" s="7">
        <v>343</v>
      </c>
      <c r="C60" s="7">
        <v>375</v>
      </c>
      <c r="D60" s="7">
        <v>397</v>
      </c>
      <c r="E60" s="7">
        <v>401</v>
      </c>
      <c r="F60" s="7">
        <v>386</v>
      </c>
      <c r="G60" s="7">
        <v>358</v>
      </c>
      <c r="H60" s="7">
        <v>352</v>
      </c>
      <c r="I60" s="13">
        <v>5.2480000000000002</v>
      </c>
      <c r="J60" s="13">
        <v>5.0670000000000002</v>
      </c>
      <c r="K60" s="13">
        <v>4.7859999999999996</v>
      </c>
      <c r="L60" s="13">
        <v>4.7380000000000004</v>
      </c>
      <c r="M60" s="13">
        <v>5.6989999999999998</v>
      </c>
      <c r="N60" s="13">
        <v>6.1449999999999996</v>
      </c>
      <c r="O60" s="13">
        <v>6.8179999999999996</v>
      </c>
      <c r="P60" s="7">
        <v>3635946</v>
      </c>
      <c r="Q60" s="7">
        <v>2988450</v>
      </c>
      <c r="R60" s="7">
        <v>2810405</v>
      </c>
      <c r="S60" s="7">
        <v>3067885</v>
      </c>
      <c r="T60" s="7">
        <v>3542741</v>
      </c>
      <c r="U60" s="7">
        <v>3154750</v>
      </c>
      <c r="V60" s="7">
        <v>3185000</v>
      </c>
      <c r="W60" s="13">
        <v>11.923999999999999</v>
      </c>
      <c r="X60" s="13">
        <v>11.865</v>
      </c>
      <c r="Y60" s="13">
        <v>10.707000000000001</v>
      </c>
      <c r="Z60" s="13">
        <v>15.691000000000001</v>
      </c>
      <c r="AA60" s="13">
        <v>13.074999999999999</v>
      </c>
      <c r="AB60" s="13">
        <v>15.592000000000001</v>
      </c>
      <c r="AC60" s="13">
        <v>15.347</v>
      </c>
      <c r="AD60" s="7">
        <v>37</v>
      </c>
      <c r="AE60" s="7">
        <v>40</v>
      </c>
      <c r="AF60" s="7">
        <v>37</v>
      </c>
      <c r="AG60" s="7">
        <v>52</v>
      </c>
      <c r="AH60" s="7">
        <v>54</v>
      </c>
      <c r="AI60" s="7">
        <v>20</v>
      </c>
      <c r="AJ60" s="7">
        <v>16</v>
      </c>
    </row>
    <row r="61" spans="1:36" x14ac:dyDescent="0.2">
      <c r="A61" s="6" t="s">
        <v>18</v>
      </c>
      <c r="B61" s="7">
        <v>372</v>
      </c>
      <c r="C61" s="7">
        <v>397</v>
      </c>
      <c r="D61" s="7">
        <v>419</v>
      </c>
      <c r="E61" s="7">
        <v>419</v>
      </c>
      <c r="F61" s="7">
        <v>404</v>
      </c>
      <c r="G61" s="7">
        <v>410</v>
      </c>
      <c r="H61" s="7">
        <v>414</v>
      </c>
      <c r="I61" s="13">
        <v>9.6769999999999996</v>
      </c>
      <c r="J61" s="13">
        <v>9.32</v>
      </c>
      <c r="K61" s="13">
        <v>9.3079999999999998</v>
      </c>
      <c r="L61" s="13">
        <v>10.263</v>
      </c>
      <c r="M61" s="13">
        <v>11.881</v>
      </c>
      <c r="N61" s="13">
        <v>11.707000000000001</v>
      </c>
      <c r="O61" s="13">
        <v>11.593999999999999</v>
      </c>
      <c r="P61" s="7">
        <v>1744444</v>
      </c>
      <c r="Q61" s="7">
        <v>1821818</v>
      </c>
      <c r="R61" s="7">
        <v>1717545</v>
      </c>
      <c r="S61" s="7">
        <v>1788889</v>
      </c>
      <c r="T61" s="7">
        <v>1499423</v>
      </c>
      <c r="U61" s="7">
        <v>1338393</v>
      </c>
      <c r="V61" s="7">
        <v>1553710</v>
      </c>
      <c r="W61" s="13">
        <v>7.4870000000000001</v>
      </c>
      <c r="X61" s="13">
        <v>13.532</v>
      </c>
      <c r="Y61" s="13">
        <v>13.641999999999999</v>
      </c>
      <c r="Z61" s="13">
        <v>10.435</v>
      </c>
      <c r="AA61" s="13">
        <v>9.6199999999999992</v>
      </c>
      <c r="AB61" s="13">
        <v>14.866</v>
      </c>
      <c r="AC61" s="13">
        <v>14.282999999999999</v>
      </c>
      <c r="AD61" s="7">
        <v>27</v>
      </c>
      <c r="AE61" s="7">
        <v>33</v>
      </c>
      <c r="AF61" s="7">
        <v>44</v>
      </c>
      <c r="AG61" s="7">
        <v>45</v>
      </c>
      <c r="AH61" s="7">
        <v>26</v>
      </c>
      <c r="AI61" s="7">
        <v>28</v>
      </c>
      <c r="AJ61" s="7">
        <v>31</v>
      </c>
    </row>
    <row r="62" spans="1:36" x14ac:dyDescent="0.2">
      <c r="A62" s="6" t="s">
        <v>11</v>
      </c>
      <c r="B62" s="7">
        <v>340</v>
      </c>
      <c r="C62" s="7">
        <v>373</v>
      </c>
      <c r="D62" s="7">
        <v>388</v>
      </c>
      <c r="E62" s="7">
        <v>395</v>
      </c>
      <c r="F62" s="7">
        <v>372</v>
      </c>
      <c r="G62" s="7">
        <v>343</v>
      </c>
      <c r="H62" s="7">
        <v>310</v>
      </c>
      <c r="I62" s="13">
        <v>3.5289999999999999</v>
      </c>
      <c r="J62" s="13">
        <v>3.7530000000000001</v>
      </c>
      <c r="K62" s="13">
        <v>3.351</v>
      </c>
      <c r="L62" s="13">
        <v>3.7970000000000002</v>
      </c>
      <c r="M62" s="13">
        <v>4.032</v>
      </c>
      <c r="N62" s="13">
        <v>3.4990000000000001</v>
      </c>
      <c r="O62" s="13">
        <v>3.871</v>
      </c>
      <c r="P62" s="7">
        <v>3378472</v>
      </c>
      <c r="Q62" s="7">
        <v>3119596</v>
      </c>
      <c r="R62" s="7">
        <v>3030236</v>
      </c>
      <c r="S62" s="7">
        <v>3400438</v>
      </c>
      <c r="T62" s="7">
        <v>2971797</v>
      </c>
      <c r="U62" s="7">
        <v>3117879</v>
      </c>
      <c r="V62" s="7">
        <v>3382000</v>
      </c>
      <c r="W62" s="13">
        <v>12.403</v>
      </c>
      <c r="X62" s="13">
        <v>14.539</v>
      </c>
      <c r="Y62" s="13">
        <v>12.866</v>
      </c>
      <c r="Z62" s="13">
        <v>10.042</v>
      </c>
      <c r="AA62" s="13">
        <v>12.837999999999999</v>
      </c>
      <c r="AB62" s="13">
        <v>6.8920000000000003</v>
      </c>
      <c r="AC62" s="13">
        <v>15.170999999999999</v>
      </c>
      <c r="AD62" s="7">
        <v>36</v>
      </c>
      <c r="AE62" s="7">
        <v>52</v>
      </c>
      <c r="AF62" s="7">
        <v>55</v>
      </c>
      <c r="AG62" s="7">
        <v>64</v>
      </c>
      <c r="AH62" s="7">
        <v>64</v>
      </c>
      <c r="AI62" s="7">
        <v>33</v>
      </c>
      <c r="AJ62" s="7">
        <v>30</v>
      </c>
    </row>
    <row r="63" spans="1:36" x14ac:dyDescent="0.2">
      <c r="A63" s="6" t="s">
        <v>21</v>
      </c>
      <c r="B63" s="7">
        <v>343</v>
      </c>
      <c r="C63" s="7">
        <v>359</v>
      </c>
      <c r="D63" s="7">
        <v>368</v>
      </c>
      <c r="E63" s="7">
        <v>398</v>
      </c>
      <c r="F63" s="7">
        <v>389</v>
      </c>
      <c r="G63" s="7">
        <v>408</v>
      </c>
      <c r="H63" s="7">
        <v>407</v>
      </c>
      <c r="I63" s="13">
        <v>9.0380000000000003</v>
      </c>
      <c r="J63" s="13">
        <v>9.1920000000000002</v>
      </c>
      <c r="K63" s="13">
        <v>8.6959999999999997</v>
      </c>
      <c r="L63" s="13">
        <v>9.2959999999999994</v>
      </c>
      <c r="M63" s="13">
        <v>9.5120000000000005</v>
      </c>
      <c r="N63" s="13">
        <v>9.0690000000000008</v>
      </c>
      <c r="O63" s="13">
        <v>10.319000000000001</v>
      </c>
      <c r="P63" s="7">
        <v>1312826</v>
      </c>
      <c r="Q63" s="7">
        <v>1508571</v>
      </c>
      <c r="R63" s="7">
        <v>1553594</v>
      </c>
      <c r="S63" s="7">
        <v>1892525</v>
      </c>
      <c r="T63" s="7">
        <v>1540806</v>
      </c>
      <c r="U63" s="7">
        <v>1370952</v>
      </c>
      <c r="V63" s="7">
        <v>1757407</v>
      </c>
      <c r="W63" s="13">
        <v>22.288</v>
      </c>
      <c r="X63" s="13">
        <v>22.309000000000001</v>
      </c>
      <c r="Y63" s="13">
        <v>12.125999999999999</v>
      </c>
      <c r="Z63" s="13">
        <v>15.788</v>
      </c>
      <c r="AA63" s="13">
        <v>15.467000000000001</v>
      </c>
      <c r="AB63" s="13">
        <v>15.831</v>
      </c>
      <c r="AC63" s="13">
        <v>11.010999999999999</v>
      </c>
      <c r="AD63" s="7">
        <v>23</v>
      </c>
      <c r="AE63" s="7">
        <v>28</v>
      </c>
      <c r="AF63" s="7">
        <v>32</v>
      </c>
      <c r="AG63" s="7">
        <v>40</v>
      </c>
      <c r="AH63" s="7">
        <v>31</v>
      </c>
      <c r="AI63" s="7">
        <v>21</v>
      </c>
      <c r="AJ63" s="7">
        <v>27</v>
      </c>
    </row>
    <row r="64" spans="1:36" x14ac:dyDescent="0.2">
      <c r="A64" s="6" t="s">
        <v>12</v>
      </c>
      <c r="B64" s="7">
        <v>288</v>
      </c>
      <c r="C64" s="7">
        <v>326</v>
      </c>
      <c r="D64" s="7">
        <v>345</v>
      </c>
      <c r="E64" s="7">
        <v>351</v>
      </c>
      <c r="F64" s="7">
        <v>331</v>
      </c>
      <c r="G64" s="7">
        <v>325</v>
      </c>
      <c r="H64" s="7">
        <v>295</v>
      </c>
      <c r="I64" s="13">
        <v>3.125</v>
      </c>
      <c r="J64" s="13">
        <v>2.7610000000000001</v>
      </c>
      <c r="K64" s="13">
        <v>3.4780000000000002</v>
      </c>
      <c r="L64" s="13">
        <v>2.8490000000000002</v>
      </c>
      <c r="M64" s="13">
        <v>3.0209999999999999</v>
      </c>
      <c r="N64" s="13">
        <v>3.3849999999999998</v>
      </c>
      <c r="O64" s="13">
        <v>3.0510000000000002</v>
      </c>
      <c r="P64" s="7">
        <v>2367426</v>
      </c>
      <c r="Q64" s="7">
        <v>2384500</v>
      </c>
      <c r="R64" s="7">
        <v>2441379</v>
      </c>
      <c r="S64" s="7">
        <v>2753649</v>
      </c>
      <c r="T64" s="7">
        <v>2385206</v>
      </c>
      <c r="U64" s="7">
        <v>2268333</v>
      </c>
      <c r="V64" s="7">
        <v>2227793</v>
      </c>
      <c r="W64" s="13">
        <v>19.058</v>
      </c>
      <c r="X64" s="13">
        <v>23.776</v>
      </c>
      <c r="Y64" s="13">
        <v>20.550999999999998</v>
      </c>
      <c r="Z64" s="13">
        <v>17.298999999999999</v>
      </c>
      <c r="AA64" s="13">
        <v>21.216999999999999</v>
      </c>
      <c r="AB64" s="13">
        <v>24.888000000000002</v>
      </c>
      <c r="AC64" s="13">
        <v>17.838000000000001</v>
      </c>
      <c r="AD64" s="7">
        <v>54</v>
      </c>
      <c r="AE64" s="7">
        <v>50</v>
      </c>
      <c r="AF64" s="7">
        <v>58</v>
      </c>
      <c r="AG64" s="7">
        <v>74</v>
      </c>
      <c r="AH64" s="7">
        <v>68</v>
      </c>
      <c r="AI64" s="7">
        <v>36</v>
      </c>
      <c r="AJ64" s="7">
        <v>29</v>
      </c>
    </row>
    <row r="65" spans="1:36" x14ac:dyDescent="0.2">
      <c r="A65" s="6" t="s">
        <v>20</v>
      </c>
      <c r="B65" s="7">
        <v>310</v>
      </c>
      <c r="C65" s="7">
        <v>351</v>
      </c>
      <c r="D65" s="7">
        <v>359</v>
      </c>
      <c r="E65" s="7">
        <v>361</v>
      </c>
      <c r="F65" s="7">
        <v>360</v>
      </c>
      <c r="G65" s="7">
        <v>338</v>
      </c>
      <c r="H65" s="7">
        <v>333</v>
      </c>
      <c r="I65" s="13">
        <v>5.484</v>
      </c>
      <c r="J65" s="13">
        <v>5.4130000000000003</v>
      </c>
      <c r="K65" s="13">
        <v>5.85</v>
      </c>
      <c r="L65" s="13">
        <v>7.202</v>
      </c>
      <c r="M65" s="13">
        <v>8.8889999999999993</v>
      </c>
      <c r="N65" s="13">
        <v>7.9880000000000004</v>
      </c>
      <c r="O65" s="13">
        <v>8.7089999999999996</v>
      </c>
      <c r="P65" s="7">
        <v>1745923</v>
      </c>
      <c r="Q65" s="7">
        <v>1308276</v>
      </c>
      <c r="R65" s="7">
        <v>1937500</v>
      </c>
      <c r="S65" s="7">
        <v>2005833</v>
      </c>
      <c r="T65" s="7">
        <v>2005000</v>
      </c>
      <c r="U65" s="7">
        <v>1695000</v>
      </c>
      <c r="V65" s="7">
        <v>2239231</v>
      </c>
      <c r="W65" s="13">
        <v>11.73</v>
      </c>
      <c r="X65" s="13">
        <v>16.754999999999999</v>
      </c>
      <c r="Y65" s="13">
        <v>11.904</v>
      </c>
      <c r="Z65" s="13">
        <v>18.132000000000001</v>
      </c>
      <c r="AA65" s="13">
        <v>9.0419999999999998</v>
      </c>
      <c r="AB65" s="13">
        <v>14.286</v>
      </c>
      <c r="AC65" s="13">
        <v>17.007999999999999</v>
      </c>
      <c r="AD65" s="7">
        <v>26</v>
      </c>
      <c r="AE65" s="7">
        <v>29</v>
      </c>
      <c r="AF65" s="7">
        <v>38</v>
      </c>
      <c r="AG65" s="7">
        <v>42</v>
      </c>
      <c r="AH65" s="7">
        <v>38</v>
      </c>
      <c r="AI65" s="7">
        <v>25</v>
      </c>
      <c r="AJ65" s="7">
        <v>39</v>
      </c>
    </row>
    <row r="66" spans="1:36" x14ac:dyDescent="0.2">
      <c r="A66" s="6" t="s">
        <v>15</v>
      </c>
      <c r="B66" s="7">
        <v>267</v>
      </c>
      <c r="C66" s="7">
        <v>319</v>
      </c>
      <c r="D66" s="7">
        <v>331</v>
      </c>
      <c r="E66" s="7">
        <v>348</v>
      </c>
      <c r="F66" s="7">
        <v>324</v>
      </c>
      <c r="G66" s="7">
        <v>303</v>
      </c>
      <c r="H66" s="7">
        <v>255</v>
      </c>
      <c r="I66" s="13">
        <v>5.9930000000000003</v>
      </c>
      <c r="J66" s="13">
        <v>5.6429999999999998</v>
      </c>
      <c r="K66" s="13">
        <v>6.0419999999999998</v>
      </c>
      <c r="L66" s="13">
        <v>6.3220000000000001</v>
      </c>
      <c r="M66" s="13">
        <v>8.3330000000000002</v>
      </c>
      <c r="N66" s="13">
        <v>7.9210000000000003</v>
      </c>
      <c r="O66" s="13">
        <v>7.0590000000000002</v>
      </c>
      <c r="P66" s="7">
        <v>2372121</v>
      </c>
      <c r="Q66" s="7">
        <v>2342217</v>
      </c>
      <c r="R66" s="7">
        <v>2366477</v>
      </c>
      <c r="S66" s="7">
        <v>2182625</v>
      </c>
      <c r="T66" s="7">
        <v>2326275</v>
      </c>
      <c r="U66" s="7">
        <v>2183214</v>
      </c>
      <c r="V66" s="7">
        <v>1950167</v>
      </c>
      <c r="W66" s="13">
        <v>20.318999999999999</v>
      </c>
      <c r="X66" s="13">
        <v>9.7859999999999996</v>
      </c>
      <c r="Y66" s="13">
        <v>11.32</v>
      </c>
      <c r="Z66" s="13">
        <v>7.5949999999999998</v>
      </c>
      <c r="AA66" s="13">
        <v>7.9009999999999998</v>
      </c>
      <c r="AB66" s="13">
        <v>12.702</v>
      </c>
      <c r="AC66" s="13">
        <v>17.324999999999999</v>
      </c>
      <c r="AD66" s="7">
        <v>33</v>
      </c>
      <c r="AE66" s="7">
        <v>46</v>
      </c>
      <c r="AF66" s="7">
        <v>44</v>
      </c>
      <c r="AG66" s="7">
        <v>56</v>
      </c>
      <c r="AH66" s="7">
        <v>51</v>
      </c>
      <c r="AI66" s="7">
        <v>28</v>
      </c>
      <c r="AJ66" s="7">
        <v>30</v>
      </c>
    </row>
    <row r="67" spans="1:36" x14ac:dyDescent="0.2">
      <c r="A67" s="6" t="s">
        <v>14</v>
      </c>
      <c r="B67" s="7">
        <v>283</v>
      </c>
      <c r="C67" s="7">
        <v>288</v>
      </c>
      <c r="D67" s="7">
        <v>310</v>
      </c>
      <c r="E67" s="7">
        <v>329</v>
      </c>
      <c r="F67" s="7">
        <v>345</v>
      </c>
      <c r="G67" s="7">
        <v>341</v>
      </c>
      <c r="H67" s="7">
        <v>328</v>
      </c>
      <c r="I67" s="13">
        <v>7.774</v>
      </c>
      <c r="J67" s="13">
        <v>8.3330000000000002</v>
      </c>
      <c r="K67" s="13">
        <v>8.3870000000000005</v>
      </c>
      <c r="L67" s="13">
        <v>10.334</v>
      </c>
      <c r="M67" s="13">
        <v>10.435</v>
      </c>
      <c r="N67" s="13">
        <v>9.9710000000000001</v>
      </c>
      <c r="O67" s="13">
        <v>9.7560000000000002</v>
      </c>
      <c r="P67" s="7">
        <v>1647771</v>
      </c>
      <c r="Q67" s="7">
        <v>1442889</v>
      </c>
      <c r="R67" s="7">
        <v>1848000</v>
      </c>
      <c r="S67" s="7">
        <v>1673214</v>
      </c>
      <c r="T67" s="7">
        <v>1581286</v>
      </c>
      <c r="U67" s="7">
        <v>1367963</v>
      </c>
      <c r="V67" s="7">
        <v>1308731</v>
      </c>
      <c r="W67" s="13">
        <v>6.2679999999999998</v>
      </c>
      <c r="X67" s="13">
        <v>14.718</v>
      </c>
      <c r="Y67" s="13">
        <v>13.249000000000001</v>
      </c>
      <c r="Z67" s="13">
        <v>18.800999999999998</v>
      </c>
      <c r="AA67" s="13">
        <v>10.005000000000001</v>
      </c>
      <c r="AB67" s="13">
        <v>12.465</v>
      </c>
      <c r="AC67" s="13">
        <v>20.596</v>
      </c>
      <c r="AD67" s="7">
        <v>35</v>
      </c>
      <c r="AE67" s="7">
        <v>27</v>
      </c>
      <c r="AF67" s="7">
        <v>25</v>
      </c>
      <c r="AG67" s="7">
        <v>28</v>
      </c>
      <c r="AH67" s="7">
        <v>42</v>
      </c>
      <c r="AI67" s="7">
        <v>27</v>
      </c>
      <c r="AJ67" s="7">
        <v>25</v>
      </c>
    </row>
    <row r="68" spans="1:36" x14ac:dyDescent="0.2">
      <c r="A68" s="6" t="s">
        <v>27</v>
      </c>
      <c r="B68" s="7">
        <v>335</v>
      </c>
      <c r="C68" s="7">
        <v>347</v>
      </c>
      <c r="D68" s="7">
        <v>363</v>
      </c>
      <c r="E68" s="7">
        <v>356</v>
      </c>
      <c r="F68" s="7">
        <v>366</v>
      </c>
      <c r="G68" s="7">
        <v>353</v>
      </c>
      <c r="H68" s="7">
        <v>359</v>
      </c>
      <c r="I68" s="13">
        <v>12.836</v>
      </c>
      <c r="J68" s="13">
        <v>12.68</v>
      </c>
      <c r="K68" s="13">
        <v>12.672000000000001</v>
      </c>
      <c r="L68" s="13">
        <v>12.64</v>
      </c>
      <c r="M68" s="13">
        <v>13.388</v>
      </c>
      <c r="N68" s="13">
        <v>13.598000000000001</v>
      </c>
      <c r="O68" s="13">
        <v>14.484999999999999</v>
      </c>
      <c r="P68" s="7">
        <v>1711652</v>
      </c>
      <c r="Q68" s="7">
        <v>1286875</v>
      </c>
      <c r="R68" s="7">
        <v>1528043</v>
      </c>
      <c r="S68" s="7">
        <v>1516522</v>
      </c>
      <c r="T68" s="7">
        <v>1083026</v>
      </c>
      <c r="U68" s="7">
        <v>1999500</v>
      </c>
      <c r="V68" s="7">
        <v>1525000</v>
      </c>
      <c r="W68" s="13">
        <v>6.0720000000000001</v>
      </c>
      <c r="X68" s="13">
        <v>-6.0000000000000001E-3</v>
      </c>
      <c r="Y68" s="13">
        <v>-0.19700000000000001</v>
      </c>
      <c r="Z68" s="13">
        <v>7.6310000000000002</v>
      </c>
      <c r="AA68" s="13">
        <v>2.149</v>
      </c>
      <c r="AB68" s="13">
        <v>7.9960000000000004</v>
      </c>
      <c r="AC68" s="13">
        <v>7.7350000000000003</v>
      </c>
      <c r="AD68" s="7">
        <v>23</v>
      </c>
      <c r="AE68" s="7">
        <v>16</v>
      </c>
      <c r="AF68" s="7">
        <v>23</v>
      </c>
      <c r="AG68" s="7">
        <v>23</v>
      </c>
      <c r="AH68" s="7">
        <v>38</v>
      </c>
      <c r="AI68" s="7">
        <v>10</v>
      </c>
      <c r="AJ68" s="7">
        <v>17</v>
      </c>
    </row>
    <row r="69" spans="1:36" x14ac:dyDescent="0.2">
      <c r="A69" s="6" t="s">
        <v>26</v>
      </c>
      <c r="B69" s="7">
        <v>281</v>
      </c>
      <c r="C69" s="7">
        <v>309</v>
      </c>
      <c r="D69" s="7">
        <v>316</v>
      </c>
      <c r="E69" s="7">
        <v>339</v>
      </c>
      <c r="F69" s="7">
        <v>339</v>
      </c>
      <c r="G69" s="7">
        <v>334</v>
      </c>
      <c r="H69" s="7">
        <v>328</v>
      </c>
      <c r="I69" s="13">
        <v>11.032</v>
      </c>
      <c r="J69" s="13">
        <v>9.7089999999999996</v>
      </c>
      <c r="K69" s="13">
        <v>9.81</v>
      </c>
      <c r="L69" s="13">
        <v>10.029</v>
      </c>
      <c r="M69" s="13">
        <v>10.324</v>
      </c>
      <c r="N69" s="13">
        <v>10.18</v>
      </c>
      <c r="O69" s="13">
        <v>9.7560000000000002</v>
      </c>
      <c r="P69" s="7">
        <v>2412083</v>
      </c>
      <c r="Q69" s="7">
        <v>1439556</v>
      </c>
      <c r="R69" s="7">
        <v>1458447</v>
      </c>
      <c r="S69" s="7">
        <v>1628000</v>
      </c>
      <c r="T69" s="7">
        <v>1370217</v>
      </c>
      <c r="U69" s="7">
        <v>738571</v>
      </c>
      <c r="V69" s="7">
        <v>1775000</v>
      </c>
      <c r="W69" s="13">
        <v>8.8239999999999998</v>
      </c>
      <c r="X69" s="13">
        <v>1.3120000000000001</v>
      </c>
      <c r="Y69" s="13">
        <v>14.487</v>
      </c>
      <c r="Z69" s="13">
        <v>6.6280000000000001</v>
      </c>
      <c r="AA69" s="13">
        <v>13.75</v>
      </c>
      <c r="AB69" s="13">
        <v>14.872</v>
      </c>
      <c r="AC69" s="13">
        <v>9.5009999999999994</v>
      </c>
      <c r="AD69" s="7">
        <v>12</v>
      </c>
      <c r="AE69" s="7">
        <v>9</v>
      </c>
      <c r="AF69" s="7">
        <v>19</v>
      </c>
      <c r="AG69" s="7">
        <v>10</v>
      </c>
      <c r="AH69" s="7">
        <v>23</v>
      </c>
      <c r="AI69" s="7">
        <v>7</v>
      </c>
      <c r="AJ69" s="7">
        <v>8</v>
      </c>
    </row>
    <row r="70" spans="1:36" x14ac:dyDescent="0.2">
      <c r="A70" s="6" t="s">
        <v>25</v>
      </c>
      <c r="B70" s="7">
        <v>262</v>
      </c>
      <c r="C70" s="7">
        <v>261</v>
      </c>
      <c r="D70" s="7">
        <v>280</v>
      </c>
      <c r="E70" s="7">
        <v>300</v>
      </c>
      <c r="F70" s="7">
        <v>325</v>
      </c>
      <c r="G70" s="7">
        <v>316</v>
      </c>
      <c r="H70" s="7">
        <v>333</v>
      </c>
      <c r="I70" s="13">
        <v>6.4889999999999999</v>
      </c>
      <c r="J70" s="13">
        <v>7.28</v>
      </c>
      <c r="K70" s="13">
        <v>6.0709999999999997</v>
      </c>
      <c r="L70" s="13">
        <v>6.3330000000000002</v>
      </c>
      <c r="M70" s="13">
        <v>6.7690000000000001</v>
      </c>
      <c r="N70" s="13">
        <v>7.5949999999999998</v>
      </c>
      <c r="O70" s="13">
        <v>8.4079999999999995</v>
      </c>
      <c r="P70" s="7">
        <v>1761618</v>
      </c>
      <c r="Q70" s="7">
        <v>1511071</v>
      </c>
      <c r="R70" s="7">
        <v>1651296</v>
      </c>
      <c r="S70" s="7">
        <v>1972778</v>
      </c>
      <c r="T70" s="7">
        <v>1549486</v>
      </c>
      <c r="U70" s="7">
        <v>1672500</v>
      </c>
      <c r="V70" s="7">
        <v>1584281</v>
      </c>
      <c r="W70" s="13">
        <v>12.762</v>
      </c>
      <c r="X70" s="13">
        <v>9.8629999999999995</v>
      </c>
      <c r="Y70" s="13">
        <v>13.32</v>
      </c>
      <c r="Z70" s="13">
        <v>10.516999999999999</v>
      </c>
      <c r="AA70" s="13">
        <v>4.4950000000000001</v>
      </c>
      <c r="AB70" s="13">
        <v>5.22</v>
      </c>
      <c r="AC70" s="13">
        <v>13.205</v>
      </c>
      <c r="AD70" s="7">
        <v>34</v>
      </c>
      <c r="AE70" s="7">
        <v>28</v>
      </c>
      <c r="AF70" s="7">
        <v>27</v>
      </c>
      <c r="AG70" s="7">
        <v>18</v>
      </c>
      <c r="AH70" s="7">
        <v>36</v>
      </c>
      <c r="AI70" s="7">
        <v>14</v>
      </c>
      <c r="AJ70" s="7">
        <v>32</v>
      </c>
    </row>
    <row r="71" spans="1:36" x14ac:dyDescent="0.2">
      <c r="A71" s="6" t="s">
        <v>13</v>
      </c>
      <c r="B71" s="7">
        <v>202</v>
      </c>
      <c r="C71" s="7">
        <v>239</v>
      </c>
      <c r="D71" s="7">
        <v>241</v>
      </c>
      <c r="E71" s="7">
        <v>241</v>
      </c>
      <c r="F71" s="7">
        <v>237</v>
      </c>
      <c r="G71" s="7">
        <v>223</v>
      </c>
      <c r="H71" s="7">
        <v>217</v>
      </c>
      <c r="I71" s="13">
        <v>3.96</v>
      </c>
      <c r="J71" s="13">
        <v>3.347</v>
      </c>
      <c r="K71" s="13">
        <v>3.32</v>
      </c>
      <c r="L71" s="13">
        <v>2.9049999999999998</v>
      </c>
      <c r="M71" s="13">
        <v>3.7970000000000002</v>
      </c>
      <c r="N71" s="13">
        <v>4.9329999999999998</v>
      </c>
      <c r="O71" s="13">
        <v>5.9909999999999997</v>
      </c>
      <c r="P71" s="7">
        <v>2718049</v>
      </c>
      <c r="Q71" s="7">
        <v>2505488</v>
      </c>
      <c r="R71" s="7">
        <v>2209722</v>
      </c>
      <c r="S71" s="7">
        <v>2476023</v>
      </c>
      <c r="T71" s="7">
        <v>2541071</v>
      </c>
      <c r="U71" s="7">
        <v>2173889</v>
      </c>
      <c r="V71" s="7">
        <v>2197857</v>
      </c>
      <c r="W71" s="13">
        <v>15.329000000000001</v>
      </c>
      <c r="X71" s="13">
        <v>18.704000000000001</v>
      </c>
      <c r="Y71" s="13">
        <v>15.988</v>
      </c>
      <c r="Z71" s="13">
        <v>15.962999999999999</v>
      </c>
      <c r="AA71" s="13">
        <v>12.414</v>
      </c>
      <c r="AB71" s="13">
        <v>5.4779999999999998</v>
      </c>
      <c r="AC71" s="13">
        <v>16.103000000000002</v>
      </c>
      <c r="AD71" s="7">
        <v>41</v>
      </c>
      <c r="AE71" s="7">
        <v>41</v>
      </c>
      <c r="AF71" s="7">
        <v>36</v>
      </c>
      <c r="AG71" s="7">
        <v>44</v>
      </c>
      <c r="AH71" s="7">
        <v>42</v>
      </c>
      <c r="AI71" s="7">
        <v>27</v>
      </c>
      <c r="AJ71" s="7">
        <v>28</v>
      </c>
    </row>
    <row r="72" spans="1:36" x14ac:dyDescent="0.2">
      <c r="A72" s="6" t="s">
        <v>16</v>
      </c>
      <c r="B72" s="7">
        <v>199</v>
      </c>
      <c r="C72" s="7">
        <v>219</v>
      </c>
      <c r="D72" s="7">
        <v>233</v>
      </c>
      <c r="E72" s="7">
        <v>228</v>
      </c>
      <c r="F72" s="7">
        <v>222</v>
      </c>
      <c r="G72" s="7">
        <v>225</v>
      </c>
      <c r="H72" s="7">
        <v>230</v>
      </c>
      <c r="I72" s="13">
        <v>7.0350000000000001</v>
      </c>
      <c r="J72" s="13">
        <v>6.3929999999999998</v>
      </c>
      <c r="K72" s="13">
        <v>6.0090000000000003</v>
      </c>
      <c r="L72" s="13">
        <v>4.8250000000000002</v>
      </c>
      <c r="M72" s="13">
        <v>7.2069999999999999</v>
      </c>
      <c r="N72" s="13">
        <v>8</v>
      </c>
      <c r="O72" s="13">
        <v>7.8259999999999996</v>
      </c>
      <c r="P72" s="7">
        <v>1459688</v>
      </c>
      <c r="Q72" s="7">
        <v>1589286</v>
      </c>
      <c r="R72" s="7">
        <v>2238750</v>
      </c>
      <c r="S72" s="7">
        <v>2667400</v>
      </c>
      <c r="T72" s="7">
        <v>1932000</v>
      </c>
      <c r="U72" s="7">
        <v>1618000</v>
      </c>
      <c r="V72" s="7">
        <v>1443000</v>
      </c>
      <c r="W72" s="13">
        <v>10.007999999999999</v>
      </c>
      <c r="X72" s="13"/>
      <c r="Y72" s="13">
        <v>16.681000000000001</v>
      </c>
      <c r="Z72" s="13">
        <v>23.454999999999998</v>
      </c>
      <c r="AA72" s="13">
        <v>25.332999999999998</v>
      </c>
      <c r="AB72" s="13">
        <v>30.332999999999998</v>
      </c>
      <c r="AC72" s="13">
        <v>9.8079999999999998</v>
      </c>
      <c r="AD72" s="7">
        <v>16</v>
      </c>
      <c r="AE72" s="7">
        <v>7</v>
      </c>
      <c r="AF72" s="7">
        <v>12</v>
      </c>
      <c r="AG72" s="7">
        <v>24</v>
      </c>
      <c r="AH72" s="7">
        <v>10</v>
      </c>
      <c r="AI72" s="7">
        <v>5</v>
      </c>
      <c r="AJ72" s="7">
        <v>5</v>
      </c>
    </row>
    <row r="73" spans="1:36" x14ac:dyDescent="0.2">
      <c r="A73" s="6" t="s">
        <v>23</v>
      </c>
      <c r="B73" s="7">
        <v>138</v>
      </c>
      <c r="C73" s="7">
        <v>150</v>
      </c>
      <c r="D73" s="7">
        <v>145</v>
      </c>
      <c r="E73" s="7">
        <v>141</v>
      </c>
      <c r="F73" s="7">
        <v>145</v>
      </c>
      <c r="G73" s="7">
        <v>141</v>
      </c>
      <c r="H73" s="7">
        <v>152</v>
      </c>
      <c r="I73" s="13">
        <v>8.6959999999999997</v>
      </c>
      <c r="J73" s="13">
        <v>8.6669999999999998</v>
      </c>
      <c r="K73" s="13">
        <v>9.6549999999999994</v>
      </c>
      <c r="L73" s="13">
        <v>9.9290000000000003</v>
      </c>
      <c r="M73" s="13">
        <v>10.345000000000001</v>
      </c>
      <c r="N73" s="13">
        <v>13.475</v>
      </c>
      <c r="O73" s="13">
        <v>12.5</v>
      </c>
      <c r="P73" s="7">
        <v>1978636</v>
      </c>
      <c r="Q73" s="7">
        <v>1920667</v>
      </c>
      <c r="R73" s="7">
        <v>2127500</v>
      </c>
      <c r="S73" s="7">
        <v>2302308</v>
      </c>
      <c r="T73" s="7">
        <v>2679000</v>
      </c>
      <c r="U73" s="7">
        <v>1898889</v>
      </c>
      <c r="V73" s="7">
        <v>2219444</v>
      </c>
      <c r="W73" s="13">
        <v>2.653</v>
      </c>
      <c r="X73" s="13">
        <v>12.874000000000001</v>
      </c>
      <c r="Y73" s="13">
        <v>-4.8460000000000001</v>
      </c>
      <c r="Z73" s="13">
        <v>10.77</v>
      </c>
      <c r="AA73" s="13">
        <v>11.127000000000001</v>
      </c>
      <c r="AB73" s="13">
        <v>11.404</v>
      </c>
      <c r="AC73" s="13">
        <v>13.962999999999999</v>
      </c>
      <c r="AD73" s="7">
        <v>11</v>
      </c>
      <c r="AE73" s="7">
        <v>15</v>
      </c>
      <c r="AF73" s="7">
        <v>12</v>
      </c>
      <c r="AG73" s="7">
        <v>13</v>
      </c>
      <c r="AH73" s="7">
        <v>15</v>
      </c>
      <c r="AI73" s="7">
        <v>9</v>
      </c>
      <c r="AJ73" s="7">
        <v>9</v>
      </c>
    </row>
    <row r="74" spans="1:36" x14ac:dyDescent="0.2">
      <c r="A74" s="6" t="s">
        <v>28</v>
      </c>
      <c r="B74" s="7">
        <v>91</v>
      </c>
      <c r="C74" s="7">
        <v>97</v>
      </c>
      <c r="D74" s="7">
        <v>93</v>
      </c>
      <c r="E74" s="7">
        <v>92</v>
      </c>
      <c r="F74" s="7">
        <v>88</v>
      </c>
      <c r="G74" s="7">
        <v>79</v>
      </c>
      <c r="H74" s="7">
        <v>78</v>
      </c>
      <c r="I74" s="13">
        <v>5.4950000000000001</v>
      </c>
      <c r="J74" s="13">
        <v>6.1859999999999999</v>
      </c>
      <c r="K74" s="13">
        <v>5.3760000000000003</v>
      </c>
      <c r="L74" s="13">
        <v>5.4349999999999996</v>
      </c>
      <c r="M74" s="13">
        <v>5.6820000000000004</v>
      </c>
      <c r="N74" s="13">
        <v>6.3289999999999997</v>
      </c>
      <c r="O74" s="13">
        <v>7.6920000000000002</v>
      </c>
      <c r="P74" s="7">
        <v>2907143</v>
      </c>
      <c r="Q74" s="7">
        <v>2577368</v>
      </c>
      <c r="R74" s="7">
        <v>2600000</v>
      </c>
      <c r="S74" s="7">
        <v>3502500</v>
      </c>
      <c r="T74" s="7">
        <v>3053571</v>
      </c>
      <c r="U74" s="7">
        <v>1656875</v>
      </c>
      <c r="V74" s="7">
        <v>1467000</v>
      </c>
      <c r="W74" s="13">
        <v>15.718999999999999</v>
      </c>
      <c r="X74" s="13">
        <v>20.001000000000001</v>
      </c>
      <c r="Y74" s="13">
        <v>10.659000000000001</v>
      </c>
      <c r="Z74" s="13">
        <v>12.173</v>
      </c>
      <c r="AA74" s="13">
        <v>3.8769999999999998</v>
      </c>
      <c r="AB74" s="13">
        <v>4.9480000000000004</v>
      </c>
      <c r="AC74" s="13">
        <v>6.2309999999999999</v>
      </c>
      <c r="AD74" s="7">
        <v>7</v>
      </c>
      <c r="AE74" s="7">
        <v>19</v>
      </c>
      <c r="AF74" s="7">
        <v>9</v>
      </c>
      <c r="AG74" s="7">
        <v>10</v>
      </c>
      <c r="AH74" s="7">
        <v>14</v>
      </c>
      <c r="AI74" s="7">
        <v>8</v>
      </c>
      <c r="AJ74" s="7">
        <v>5</v>
      </c>
    </row>
    <row r="85" spans="1:8" x14ac:dyDescent="0.2">
      <c r="A85" s="1" t="s">
        <v>96</v>
      </c>
      <c r="B85" s="1"/>
      <c r="C85" s="1"/>
      <c r="D85" s="1"/>
    </row>
    <row r="88" spans="1:8" x14ac:dyDescent="0.2">
      <c r="A88" s="1"/>
      <c r="B88" s="1" t="s">
        <v>4</v>
      </c>
    </row>
    <row r="89" spans="1:8" x14ac:dyDescent="0.2">
      <c r="A89" s="5" t="s">
        <v>7</v>
      </c>
      <c r="B89" s="5" t="s">
        <v>89</v>
      </c>
      <c r="C89" s="5" t="s">
        <v>90</v>
      </c>
      <c r="D89" s="5" t="s">
        <v>91</v>
      </c>
      <c r="E89" s="5" t="s">
        <v>92</v>
      </c>
      <c r="F89" s="5" t="s">
        <v>93</v>
      </c>
      <c r="G89" s="5" t="s">
        <v>94</v>
      </c>
      <c r="H89" s="5" t="s">
        <v>95</v>
      </c>
    </row>
    <row r="90" spans="1:8" x14ac:dyDescent="0.2">
      <c r="A90" s="6" t="s">
        <v>27</v>
      </c>
      <c r="B90" s="7">
        <v>1042167</v>
      </c>
      <c r="C90" s="7">
        <v>1309154</v>
      </c>
      <c r="D90" s="7">
        <v>1091346</v>
      </c>
      <c r="E90" s="7">
        <v>1134615</v>
      </c>
      <c r="F90" s="7">
        <v>1463347</v>
      </c>
      <c r="G90" s="7">
        <v>1061765</v>
      </c>
      <c r="H90" s="7">
        <v>1317917</v>
      </c>
    </row>
    <row r="91" spans="1:8" x14ac:dyDescent="0.2">
      <c r="A91" s="6" t="s">
        <v>21</v>
      </c>
      <c r="B91" s="7">
        <v>1237763</v>
      </c>
      <c r="C91" s="7">
        <v>1269634</v>
      </c>
      <c r="D91" s="7">
        <v>1118184</v>
      </c>
      <c r="E91" s="7">
        <v>1063829</v>
      </c>
      <c r="F91" s="7">
        <v>1076398</v>
      </c>
      <c r="G91" s="7">
        <v>1119354</v>
      </c>
      <c r="H91" s="7">
        <v>1245095</v>
      </c>
    </row>
    <row r="92" spans="1:8" x14ac:dyDescent="0.2">
      <c r="A92" s="6" t="s">
        <v>28</v>
      </c>
      <c r="B92" s="7">
        <v>1706136</v>
      </c>
      <c r="C92" s="7">
        <v>1876188</v>
      </c>
      <c r="D92" s="7">
        <v>1488000</v>
      </c>
      <c r="E92" s="7">
        <v>2219375</v>
      </c>
      <c r="F92" s="7">
        <v>1986432</v>
      </c>
      <c r="G92" s="7">
        <v>1624286</v>
      </c>
      <c r="H92" s="7">
        <v>1759412</v>
      </c>
    </row>
    <row r="93" spans="1:8" x14ac:dyDescent="0.2">
      <c r="A93" s="6" t="s">
        <v>18</v>
      </c>
      <c r="B93" s="7">
        <v>1004302</v>
      </c>
      <c r="C93" s="7">
        <v>1210800</v>
      </c>
      <c r="D93" s="7">
        <v>1310417</v>
      </c>
      <c r="E93" s="7">
        <v>1053421</v>
      </c>
      <c r="F93" s="7">
        <v>1186286</v>
      </c>
      <c r="G93" s="7">
        <v>1173421</v>
      </c>
      <c r="H93" s="7">
        <v>942826</v>
      </c>
    </row>
    <row r="94" spans="1:8" x14ac:dyDescent="0.2">
      <c r="A94" s="6" t="s">
        <v>24</v>
      </c>
      <c r="B94" s="7">
        <v>2705714</v>
      </c>
      <c r="C94" s="7">
        <v>2551161</v>
      </c>
      <c r="D94" s="7">
        <v>2634708</v>
      </c>
      <c r="E94" s="7">
        <v>2534135</v>
      </c>
      <c r="F94" s="7">
        <v>2519215</v>
      </c>
      <c r="G94" s="7">
        <v>2407946</v>
      </c>
      <c r="H94" s="7">
        <v>2181694</v>
      </c>
    </row>
    <row r="95" spans="1:8" x14ac:dyDescent="0.2">
      <c r="A95" s="6" t="s">
        <v>23</v>
      </c>
      <c r="B95" s="7">
        <v>1522500</v>
      </c>
      <c r="C95" s="7">
        <v>1244091</v>
      </c>
      <c r="D95" s="7">
        <v>1349000</v>
      </c>
      <c r="E95" s="7">
        <v>1172000</v>
      </c>
      <c r="F95" s="7">
        <v>1161413</v>
      </c>
      <c r="G95" s="7">
        <v>1169074</v>
      </c>
      <c r="H95" s="7">
        <v>1411543</v>
      </c>
    </row>
    <row r="96" spans="1:8" x14ac:dyDescent="0.2">
      <c r="A96" s="6" t="s">
        <v>17</v>
      </c>
      <c r="B96" s="7">
        <v>1317188</v>
      </c>
      <c r="C96" s="7">
        <v>1488133</v>
      </c>
      <c r="D96" s="7">
        <v>1275938</v>
      </c>
      <c r="E96" s="7">
        <v>1420020</v>
      </c>
      <c r="F96" s="7">
        <v>1595818</v>
      </c>
      <c r="G96" s="7">
        <v>1459902</v>
      </c>
      <c r="H96" s="7">
        <v>1558729</v>
      </c>
    </row>
    <row r="97" spans="1:8" x14ac:dyDescent="0.2">
      <c r="A97" s="6" t="s">
        <v>22</v>
      </c>
      <c r="B97" s="7">
        <v>685163</v>
      </c>
      <c r="C97" s="7">
        <v>1215167</v>
      </c>
      <c r="D97" s="7">
        <v>1095385</v>
      </c>
      <c r="E97" s="7">
        <v>1131510</v>
      </c>
      <c r="F97" s="7">
        <v>1318074</v>
      </c>
      <c r="G97" s="7">
        <v>1044412</v>
      </c>
      <c r="H97" s="7">
        <v>1175943</v>
      </c>
    </row>
    <row r="98" spans="1:8" x14ac:dyDescent="0.2">
      <c r="A98" s="6" t="s">
        <v>26</v>
      </c>
      <c r="B98" s="7">
        <v>1621214</v>
      </c>
      <c r="C98" s="7">
        <v>1237150</v>
      </c>
      <c r="D98" s="7">
        <v>2198571</v>
      </c>
      <c r="E98" s="7">
        <v>1317190</v>
      </c>
      <c r="F98" s="7">
        <v>1773500</v>
      </c>
      <c r="G98" s="7">
        <v>1240789</v>
      </c>
      <c r="H98" s="7">
        <v>1270250</v>
      </c>
    </row>
    <row r="99" spans="1:8" x14ac:dyDescent="0.2">
      <c r="A99" s="6" t="s">
        <v>25</v>
      </c>
      <c r="B99" s="7">
        <v>1451680</v>
      </c>
      <c r="C99" s="7">
        <v>1444405</v>
      </c>
      <c r="D99" s="7">
        <v>1335000</v>
      </c>
      <c r="E99" s="7">
        <v>1230100</v>
      </c>
      <c r="F99" s="7">
        <v>1443074</v>
      </c>
      <c r="G99" s="7">
        <v>1319477</v>
      </c>
      <c r="H99" s="7">
        <v>1246385</v>
      </c>
    </row>
    <row r="100" spans="1:8" x14ac:dyDescent="0.2">
      <c r="A100" s="6" t="s">
        <v>9</v>
      </c>
      <c r="B100" s="7">
        <v>1574058</v>
      </c>
      <c r="C100" s="7">
        <v>2035981</v>
      </c>
      <c r="D100" s="7">
        <v>1681568</v>
      </c>
      <c r="E100" s="7">
        <v>1841194</v>
      </c>
      <c r="F100" s="7">
        <v>2092897</v>
      </c>
      <c r="G100" s="7">
        <v>1868154</v>
      </c>
      <c r="H100" s="7">
        <v>2091592</v>
      </c>
    </row>
    <row r="101" spans="1:8" x14ac:dyDescent="0.2">
      <c r="A101" s="6" t="s">
        <v>8</v>
      </c>
      <c r="B101" s="7">
        <v>3558669</v>
      </c>
      <c r="C101" s="7">
        <v>3497699</v>
      </c>
      <c r="D101" s="7">
        <v>3372564</v>
      </c>
      <c r="E101" s="7">
        <v>3646734</v>
      </c>
      <c r="F101" s="7">
        <v>3619807</v>
      </c>
      <c r="G101" s="7">
        <v>3548163</v>
      </c>
      <c r="H101" s="7">
        <v>3585950</v>
      </c>
    </row>
    <row r="102" spans="1:8" x14ac:dyDescent="0.2">
      <c r="A102" s="6" t="s">
        <v>15</v>
      </c>
      <c r="B102" s="7">
        <v>1468800</v>
      </c>
      <c r="C102" s="7">
        <v>1813194</v>
      </c>
      <c r="D102" s="7">
        <v>1347975</v>
      </c>
      <c r="E102" s="7">
        <v>1468491</v>
      </c>
      <c r="F102" s="7">
        <v>1559631</v>
      </c>
      <c r="G102" s="7">
        <v>1516845</v>
      </c>
      <c r="H102" s="7">
        <v>1636091</v>
      </c>
    </row>
    <row r="103" spans="1:8" x14ac:dyDescent="0.2">
      <c r="A103" s="6" t="s">
        <v>11</v>
      </c>
      <c r="B103" s="7">
        <v>2418673</v>
      </c>
      <c r="C103" s="7">
        <v>2350400</v>
      </c>
      <c r="D103" s="7">
        <v>2107545</v>
      </c>
      <c r="E103" s="7">
        <v>2123252</v>
      </c>
      <c r="F103" s="7">
        <v>2320755</v>
      </c>
      <c r="G103" s="7">
        <v>2214659</v>
      </c>
      <c r="H103" s="7">
        <v>2380319</v>
      </c>
    </row>
    <row r="104" spans="1:8" x14ac:dyDescent="0.2">
      <c r="A104" s="6" t="s">
        <v>19</v>
      </c>
      <c r="B104" s="7">
        <v>1057092</v>
      </c>
      <c r="C104" s="7">
        <v>1153929</v>
      </c>
      <c r="D104" s="7">
        <v>1039482</v>
      </c>
      <c r="E104" s="7">
        <v>1160726</v>
      </c>
      <c r="F104" s="7">
        <v>1007284</v>
      </c>
      <c r="G104" s="7">
        <v>1575035</v>
      </c>
      <c r="H104" s="7">
        <v>1523339</v>
      </c>
    </row>
    <row r="105" spans="1:8" x14ac:dyDescent="0.2">
      <c r="A105" s="6" t="s">
        <v>16</v>
      </c>
      <c r="B105" s="7">
        <v>1579615</v>
      </c>
      <c r="C105" s="7">
        <v>1430000</v>
      </c>
      <c r="D105" s="7">
        <v>1460842</v>
      </c>
      <c r="E105" s="7">
        <v>1666875</v>
      </c>
      <c r="F105" s="7">
        <v>1952404</v>
      </c>
      <c r="G105" s="7">
        <v>1666364</v>
      </c>
      <c r="H105" s="7">
        <v>1666229</v>
      </c>
    </row>
    <row r="106" spans="1:8" x14ac:dyDescent="0.2">
      <c r="A106" s="6" t="s">
        <v>14</v>
      </c>
      <c r="B106" s="7">
        <v>1009755</v>
      </c>
      <c r="C106" s="7">
        <v>1146553</v>
      </c>
      <c r="D106" s="7">
        <v>986207</v>
      </c>
      <c r="E106" s="7">
        <v>1182667</v>
      </c>
      <c r="F106" s="7">
        <v>1188564</v>
      </c>
      <c r="G106" s="7">
        <v>1089219</v>
      </c>
      <c r="H106" s="7">
        <v>1071667</v>
      </c>
    </row>
    <row r="107" spans="1:8" x14ac:dyDescent="0.2">
      <c r="A107" s="6" t="s">
        <v>13</v>
      </c>
      <c r="B107" s="7">
        <v>1476111</v>
      </c>
      <c r="C107" s="7">
        <v>1449138</v>
      </c>
      <c r="D107" s="7">
        <v>1530625</v>
      </c>
      <c r="E107" s="7">
        <v>1638731</v>
      </c>
      <c r="F107" s="7">
        <v>1533150</v>
      </c>
      <c r="G107" s="7">
        <v>1227000</v>
      </c>
      <c r="H107" s="7">
        <v>1670512</v>
      </c>
    </row>
    <row r="108" spans="1:8" x14ac:dyDescent="0.2">
      <c r="A108" s="6" t="s">
        <v>10</v>
      </c>
      <c r="B108" s="7">
        <v>2316049</v>
      </c>
      <c r="C108" s="7">
        <v>2218363</v>
      </c>
      <c r="D108" s="7">
        <v>2163955</v>
      </c>
      <c r="E108" s="7">
        <v>2220118</v>
      </c>
      <c r="F108" s="7">
        <v>2228245</v>
      </c>
      <c r="G108" s="7">
        <v>2194293</v>
      </c>
      <c r="H108" s="7">
        <v>2096216</v>
      </c>
    </row>
    <row r="109" spans="1:8" x14ac:dyDescent="0.2">
      <c r="A109" s="6" t="s">
        <v>20</v>
      </c>
      <c r="B109" s="7">
        <v>1709630</v>
      </c>
      <c r="C109" s="7">
        <v>1797123</v>
      </c>
      <c r="D109" s="7">
        <v>1587630</v>
      </c>
      <c r="E109" s="7">
        <v>1519283</v>
      </c>
      <c r="F109" s="7">
        <v>1551178</v>
      </c>
      <c r="G109" s="7">
        <v>1759182</v>
      </c>
      <c r="H109" s="7">
        <v>1439151</v>
      </c>
    </row>
    <row r="110" spans="1:8" x14ac:dyDescent="0.2">
      <c r="A110" s="6" t="s">
        <v>12</v>
      </c>
      <c r="B110" s="7">
        <v>1696043</v>
      </c>
      <c r="C110" s="7">
        <v>1733990</v>
      </c>
      <c r="D110" s="7">
        <v>1627188</v>
      </c>
      <c r="E110" s="7">
        <v>1723175</v>
      </c>
      <c r="F110" s="7">
        <v>1750513</v>
      </c>
      <c r="G110" s="7">
        <v>1696681</v>
      </c>
      <c r="H110" s="7">
        <v>1851416</v>
      </c>
    </row>
    <row r="118" spans="1:1" ht="17" x14ac:dyDescent="0.2">
      <c r="A118" s="14" t="s">
        <v>67</v>
      </c>
    </row>
    <row r="119" spans="1:1" ht="17" x14ac:dyDescent="0.2">
      <c r="A119" s="15" t="s">
        <v>68</v>
      </c>
    </row>
    <row r="121" spans="1:1" ht="17" x14ac:dyDescent="0.2">
      <c r="A121" s="14" t="s">
        <v>73</v>
      </c>
    </row>
    <row r="122" spans="1:1" ht="17" x14ac:dyDescent="0.2">
      <c r="A122" s="15" t="s">
        <v>74</v>
      </c>
    </row>
    <row r="124" spans="1:1" ht="17" x14ac:dyDescent="0.2">
      <c r="A124" s="14" t="s">
        <v>69</v>
      </c>
    </row>
    <row r="125" spans="1:1" ht="17" x14ac:dyDescent="0.2">
      <c r="A125" s="15" t="s">
        <v>70</v>
      </c>
    </row>
    <row r="127" spans="1:1" ht="17" x14ac:dyDescent="0.2">
      <c r="A127" s="14" t="s">
        <v>71</v>
      </c>
    </row>
    <row r="128" spans="1:1" ht="17" x14ac:dyDescent="0.2">
      <c r="A128" s="15" t="s">
        <v>72</v>
      </c>
    </row>
    <row r="130" spans="1:1" ht="17" x14ac:dyDescent="0.2">
      <c r="A130" s="14" t="s">
        <v>75</v>
      </c>
    </row>
    <row r="131" spans="1:1" ht="17" x14ac:dyDescent="0.2">
      <c r="A131" s="15" t="s">
        <v>76</v>
      </c>
    </row>
  </sheetData>
  <hyperlinks>
    <hyperlink ref="A15" r:id="rId1"/>
    <hyperlink ref="A14" r:id="rId2"/>
    <hyperlink ref="A20" r:id="rId3"/>
    <hyperlink ref="A12" r:id="rId4"/>
    <hyperlink ref="A31" r:id="rId5"/>
    <hyperlink ref="A19" r:id="rId6"/>
    <hyperlink ref="A17" r:id="rId7"/>
    <hyperlink ref="A18" r:id="rId8"/>
    <hyperlink ref="A21" r:id="rId9"/>
    <hyperlink ref="A29" r:id="rId10"/>
    <hyperlink ref="A13" r:id="rId11"/>
    <hyperlink ref="A25" r:id="rId12"/>
    <hyperlink ref="A30" r:id="rId13"/>
    <hyperlink ref="A27" r:id="rId14"/>
    <hyperlink ref="A24" r:id="rId15"/>
    <hyperlink ref="A22" r:id="rId16"/>
    <hyperlink ref="A23" r:id="rId17"/>
    <hyperlink ref="A11" r:id="rId18"/>
    <hyperlink ref="A26" r:id="rId19"/>
    <hyperlink ref="A28" r:id="rId20"/>
    <hyperlink ref="A16" r:id="rId21"/>
    <hyperlink ref="A60" r:id="rId22"/>
    <hyperlink ref="A61" r:id="rId23"/>
    <hyperlink ref="A62" r:id="rId24"/>
    <hyperlink ref="A63" r:id="rId25"/>
    <hyperlink ref="A64" r:id="rId26"/>
    <hyperlink ref="A65" r:id="rId27"/>
    <hyperlink ref="A66" r:id="rId28"/>
    <hyperlink ref="A67" r:id="rId29"/>
    <hyperlink ref="A68" r:id="rId30"/>
    <hyperlink ref="A69" r:id="rId31"/>
    <hyperlink ref="A70" r:id="rId32"/>
    <hyperlink ref="A71" r:id="rId33"/>
    <hyperlink ref="A72" r:id="rId34"/>
    <hyperlink ref="A73" r:id="rId35"/>
    <hyperlink ref="A74" r:id="rId36"/>
    <hyperlink ref="A39" r:id="rId37"/>
    <hyperlink ref="A40" r:id="rId38"/>
    <hyperlink ref="A41" r:id="rId39"/>
    <hyperlink ref="A42" r:id="rId40"/>
    <hyperlink ref="A43" r:id="rId41"/>
    <hyperlink ref="A44" r:id="rId42"/>
    <hyperlink ref="A45" r:id="rId43"/>
    <hyperlink ref="A46" r:id="rId44"/>
    <hyperlink ref="A47" r:id="rId45"/>
    <hyperlink ref="A48" r:id="rId46"/>
    <hyperlink ref="A49" r:id="rId47"/>
    <hyperlink ref="A50" r:id="rId48"/>
    <hyperlink ref="A51" r:id="rId49"/>
    <hyperlink ref="A52" r:id="rId50"/>
    <hyperlink ref="A53" r:id="rId51"/>
    <hyperlink ref="A54" r:id="rId52"/>
    <hyperlink ref="A55" r:id="rId53"/>
    <hyperlink ref="A56" r:id="rId54"/>
    <hyperlink ref="A57" r:id="rId55"/>
    <hyperlink ref="A58" r:id="rId56"/>
    <hyperlink ref="A59" r:id="rId57"/>
    <hyperlink ref="A101" r:id="rId58"/>
    <hyperlink ref="A103" r:id="rId59"/>
    <hyperlink ref="A107" r:id="rId60"/>
    <hyperlink ref="A108" r:id="rId61"/>
    <hyperlink ref="A105" r:id="rId62"/>
    <hyperlink ref="A102" r:id="rId63"/>
    <hyperlink ref="A110" r:id="rId64"/>
    <hyperlink ref="A106" r:id="rId65"/>
    <hyperlink ref="A99" r:id="rId66"/>
    <hyperlink ref="A94" r:id="rId67"/>
    <hyperlink ref="A109" r:id="rId68"/>
    <hyperlink ref="A96" r:id="rId69"/>
    <hyperlink ref="A100" r:id="rId70"/>
    <hyperlink ref="A91" r:id="rId71"/>
    <hyperlink ref="A93" r:id="rId72"/>
    <hyperlink ref="A104" r:id="rId73"/>
    <hyperlink ref="A97" r:id="rId74"/>
    <hyperlink ref="A95" r:id="rId75"/>
    <hyperlink ref="A98" r:id="rId76"/>
    <hyperlink ref="A92" r:id="rId77"/>
    <hyperlink ref="A90" r:id="rId78"/>
  </hyperlinks>
  <pageMargins left="0.7" right="0.7" top="0.75" bottom="0.75" header="0.3" footer="0.3"/>
  <tableParts count="3">
    <tablePart r:id="rId79"/>
    <tablePart r:id="rId80"/>
    <tablePart r:id="rId8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2016-06-21T08:44:12Z</dcterms:created>
  <dcterms:modified xsi:type="dcterms:W3CDTF">2016-06-22T13:02:58Z</dcterms:modified>
</cp:coreProperties>
</file>