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80" yWindow="480" windowWidth="25120" windowHeight="14100" tabRatio="500"/>
  </bookViews>
  <sheets>
    <sheet name="Höjer och sänker" sheetId="3" r:id="rId1"/>
    <sheet name="Högst o lägst skatt" sheetId="2" r:id="rId2"/>
    <sheet name="Alla kommuner" sheetId="1" r:id="rId3"/>
    <sheet name="Skatteuttaget" sheetId="4" r:id="rId4"/>
  </sheets>
  <definedNames>
    <definedName name="_xlnm.Print_Titles" localSheetId="2">'Alla kommuner'!$5:$6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4" l="1"/>
  <c r="F22" i="4"/>
  <c r="I78" i="3"/>
  <c r="I76" i="3"/>
  <c r="I80" i="3"/>
  <c r="I77" i="3"/>
  <c r="I79" i="3"/>
</calcChain>
</file>

<file path=xl/comments1.xml><?xml version="1.0" encoding="utf-8"?>
<comments xmlns="http://schemas.openxmlformats.org/spreadsheetml/2006/main">
  <authors>
    <author>Doganson Caklin NR/OEM-Ö</author>
  </authors>
  <commentList>
    <comment ref="D16" authorId="0">
      <text>
        <r>
          <rPr>
            <b/>
            <sz val="9"/>
            <color indexed="81"/>
            <rFont val="Tahoma"/>
          </rPr>
          <t>Doganson Caklin NR/OEM-Ö:</t>
        </r>
        <r>
          <rPr>
            <sz val="9"/>
            <color indexed="81"/>
            <rFont val="Tahoma"/>
          </rPr>
          <t xml:space="preserve">
ändrat skattesats från 22,70 till 23,50</t>
        </r>
      </text>
    </comment>
    <comment ref="F16" authorId="0">
      <text>
        <r>
          <rPr>
            <b/>
            <sz val="9"/>
            <color indexed="81"/>
            <rFont val="Tahoma"/>
          </rPr>
          <t>Doganson Caklin NR/OEM-Ö:</t>
        </r>
        <r>
          <rPr>
            <sz val="9"/>
            <color indexed="81"/>
            <rFont val="Tahoma"/>
          </rPr>
          <t xml:space="preserve">
ändrat skattesats från 32,88 till 33,68</t>
        </r>
      </text>
    </comment>
    <comment ref="G16" authorId="0">
      <text>
        <r>
          <rPr>
            <b/>
            <sz val="9"/>
            <color indexed="81"/>
            <rFont val="Tahoma"/>
          </rPr>
          <t>Doganson Caklin NR/OEM-Ö:</t>
        </r>
        <r>
          <rPr>
            <sz val="9"/>
            <color indexed="81"/>
            <rFont val="Tahoma"/>
          </rPr>
          <t xml:space="preserve">
ändrat skattesats från 22,70 till 23,50</t>
        </r>
      </text>
    </comment>
  </commentList>
</comments>
</file>

<file path=xl/comments2.xml><?xml version="1.0" encoding="utf-8"?>
<comments xmlns="http://schemas.openxmlformats.org/spreadsheetml/2006/main">
  <authors>
    <author>Doganson Caklin NR/OEM-Ö</author>
  </authors>
  <commentList>
    <comment ref="C337" authorId="0">
      <text>
        <r>
          <rPr>
            <b/>
            <sz val="9"/>
            <color indexed="81"/>
            <rFont val="Tahoma"/>
          </rPr>
          <t>Doganson Caklin NR/OEM-Ö:</t>
        </r>
        <r>
          <rPr>
            <sz val="9"/>
            <color indexed="81"/>
            <rFont val="Tahoma"/>
          </rPr>
          <t xml:space="preserve">
ändrat skattesats från 22,70 till 23,50</t>
        </r>
      </text>
    </comment>
    <comment ref="E337" authorId="0">
      <text>
        <r>
          <rPr>
            <b/>
            <sz val="9"/>
            <color indexed="81"/>
            <rFont val="Tahoma"/>
          </rPr>
          <t>Doganson Caklin NR/OEM-Ö:</t>
        </r>
        <r>
          <rPr>
            <sz val="9"/>
            <color indexed="81"/>
            <rFont val="Tahoma"/>
          </rPr>
          <t xml:space="preserve">
ändrat skattesats från 32,88 till 33,68</t>
        </r>
      </text>
    </comment>
    <comment ref="F337" authorId="0">
      <text>
        <r>
          <rPr>
            <b/>
            <sz val="9"/>
            <color indexed="81"/>
            <rFont val="Tahoma"/>
          </rPr>
          <t>Doganson Caklin NR/OEM-Ö:</t>
        </r>
        <r>
          <rPr>
            <sz val="9"/>
            <color indexed="81"/>
            <rFont val="Tahoma"/>
          </rPr>
          <t xml:space="preserve">
ändrat skattesats från 22,70 till 23,50</t>
        </r>
      </text>
    </comment>
  </commentList>
</comments>
</file>

<file path=xl/sharedStrings.xml><?xml version="1.0" encoding="utf-8"?>
<sst xmlns="http://schemas.openxmlformats.org/spreadsheetml/2006/main" count="830" uniqueCount="412">
  <si>
    <t>Prognos 2016</t>
  </si>
  <si>
    <t>Skattesatser 2015</t>
  </si>
  <si>
    <r>
      <t>Län</t>
    </r>
    <r>
      <rPr>
        <sz val="10"/>
        <rFont val="Tahoma"/>
      </rPr>
      <t xml:space="preserve">                                    Kommun</t>
    </r>
  </si>
  <si>
    <t>Total skattesats år 2016, %</t>
  </si>
  <si>
    <t>Skattesats i kommun 2016, %</t>
  </si>
  <si>
    <t>Skattesats i landsting 2016, %</t>
  </si>
  <si>
    <t>Total skattesats år 2015, %</t>
  </si>
  <si>
    <t>Skattesats i kommun 2015, %</t>
  </si>
  <si>
    <t>Skattesats i landsting 2015, %</t>
  </si>
  <si>
    <t>Förändring jämfört med 2015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</si>
  <si>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</si>
  <si>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</si>
  <si>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</si>
  <si>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</si>
  <si>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</si>
  <si>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</si>
  <si>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</si>
  <si>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</si>
  <si>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</si>
  <si>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</si>
  <si>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</si>
  <si>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</si>
  <si>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</si>
  <si>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</si>
  <si>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</si>
  <si>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</si>
  <si>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</si>
  <si>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</si>
  <si>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</si>
  <si>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</si>
  <si>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</si>
  <si>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</si>
  <si>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</si>
  <si>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</si>
  <si>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</si>
  <si>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</si>
  <si>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</si>
  <si>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</si>
  <si>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Landstinget höjer med 55 öre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</si>
  <si>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</si>
  <si>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</si>
  <si>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</si>
  <si>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</si>
  <si>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</si>
  <si>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</si>
  <si>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</si>
  <si>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</si>
  <si>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</si>
  <si>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</si>
  <si>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</si>
  <si>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</si>
  <si>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</si>
  <si>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</si>
  <si>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</si>
  <si>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</si>
  <si>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</si>
  <si>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</si>
  <si>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</si>
  <si>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</si>
  <si>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</si>
  <si>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Ydre</t>
  </si>
  <si>
    <t>Kinda</t>
  </si>
  <si>
    <t>Linköping</t>
  </si>
  <si>
    <t>Mjölby</t>
  </si>
  <si>
    <t>Motala</t>
  </si>
  <si>
    <t>Höjer 50 öre</t>
  </si>
  <si>
    <t>Norrköping</t>
  </si>
  <si>
    <t>Söderköping</t>
  </si>
  <si>
    <t>Vadstena</t>
  </si>
  <si>
    <t>Höjer 125 öre</t>
  </si>
  <si>
    <t>Valdemarsvik</t>
  </si>
  <si>
    <t>Åtvidaberg</t>
  </si>
  <si>
    <t>Ödeshög</t>
  </si>
  <si>
    <t xml:space="preserve">Jönköpings län 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</si>
  <si>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</si>
  <si>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</si>
  <si>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</si>
  <si>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</si>
  <si>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</si>
  <si>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</si>
  <si>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</si>
  <si>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</si>
  <si>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</si>
  <si>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</si>
  <si>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</si>
  <si>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</si>
  <si>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</si>
  <si>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Höjer 40 öre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</si>
  <si>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</si>
  <si>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</si>
  <si>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</si>
  <si>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</si>
  <si>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</si>
  <si>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</si>
  <si>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</si>
  <si>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</si>
  <si>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</si>
  <si>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Kalmars län</t>
  </si>
  <si>
    <t>Borgholm</t>
  </si>
  <si>
    <t>Emmaboda</t>
  </si>
  <si>
    <t>Hultsfred</t>
  </si>
  <si>
    <t>Högsby</t>
  </si>
  <si>
    <t>Kalmar</t>
  </si>
  <si>
    <t>Mönsterås</t>
  </si>
  <si>
    <t>Nybro</t>
  </si>
  <si>
    <t>Mörbylånga</t>
  </si>
  <si>
    <t>Höjer med 50 öre</t>
  </si>
  <si>
    <t>Oskarshamn</t>
  </si>
  <si>
    <t>Höjer med 75 öre</t>
  </si>
  <si>
    <t>Torsås</t>
  </si>
  <si>
    <t>Vimmerby</t>
  </si>
  <si>
    <t>Gotlands län</t>
  </si>
  <si>
    <t>Västervik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</si>
  <si>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</si>
  <si>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</si>
  <si>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</si>
  <si>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</si>
  <si>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</si>
  <si>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</si>
  <si>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</si>
  <si>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</si>
  <si>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</si>
  <si>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</si>
  <si>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</si>
  <si>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</si>
  <si>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</si>
  <si>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</si>
  <si>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</si>
  <si>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</si>
  <si>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</si>
  <si>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Höjer med 60 öre</t>
  </si>
  <si>
    <t>Höör</t>
  </si>
  <si>
    <t>Klippan</t>
  </si>
  <si>
    <t>Kristianstad</t>
  </si>
  <si>
    <t>Kävlinge</t>
  </si>
  <si>
    <t>Landskrona</t>
  </si>
  <si>
    <t>Lomma</t>
  </si>
  <si>
    <t>Höjer med 40 öre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</si>
  <si>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</si>
  <si>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</si>
  <si>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</si>
  <si>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</si>
  <si>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</si>
  <si>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</si>
  <si>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</si>
  <si>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</si>
  <si>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Höjer med 35 öre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</si>
  <si>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</si>
  <si>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</si>
  <si>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</si>
  <si>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</si>
  <si>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</si>
  <si>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</si>
  <si>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</si>
  <si>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</si>
  <si>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</si>
  <si>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</si>
  <si>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Sänker med 12 öre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</si>
  <si>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</si>
  <si>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</si>
  <si>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</si>
  <si>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</si>
  <si>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</si>
  <si>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</si>
  <si>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</si>
  <si>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</si>
  <si>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</si>
  <si>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</si>
  <si>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</si>
  <si>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</si>
  <si>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</si>
  <si>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Höjer med 25 öre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</si>
  <si>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</si>
  <si>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</si>
  <si>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</si>
  <si>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</si>
  <si>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</si>
  <si>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</si>
  <si>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</si>
  <si>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</si>
  <si>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</si>
  <si>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</si>
  <si>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</si>
  <si>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</si>
  <si>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</si>
  <si>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</si>
  <si>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</si>
  <si>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</si>
  <si>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</si>
  <si>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</si>
  <si>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</si>
  <si>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</si>
  <si>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</si>
  <si>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Höjer 95 öre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</si>
  <si>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</si>
  <si>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</si>
  <si>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</si>
  <si>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</si>
  <si>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</si>
  <si>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</si>
  <si>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</si>
  <si>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</si>
  <si>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</si>
  <si>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</si>
  <si>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</si>
  <si>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</si>
  <si>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</si>
  <si>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</si>
  <si>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</si>
  <si>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</si>
  <si>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</si>
  <si>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</si>
  <si>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</si>
  <si>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</si>
  <si>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</si>
  <si>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</si>
  <si>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</si>
  <si>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</si>
  <si>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</si>
  <si>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</si>
  <si>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</si>
  <si>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</si>
  <si>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</si>
  <si>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</si>
  <si>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</si>
  <si>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</si>
  <si>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</si>
  <si>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</si>
  <si>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</si>
  <si>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</si>
  <si>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</si>
  <si>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</si>
  <si>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</si>
  <si>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</si>
  <si>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</si>
  <si>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</si>
  <si>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</si>
  <si>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</si>
  <si>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</si>
  <si>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</si>
  <si>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</si>
  <si>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</si>
  <si>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</si>
  <si>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</si>
  <si>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</si>
  <si>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</si>
  <si>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</si>
  <si>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</si>
  <si>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</si>
  <si>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 xml:space="preserve"> Höjer med 65 öre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</si>
  <si>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</si>
  <si>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</si>
  <si>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</si>
  <si>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</si>
  <si>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</si>
  <si>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</si>
  <si>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</si>
  <si>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</si>
  <si>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</si>
  <si>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</si>
  <si>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</si>
  <si>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</si>
  <si>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</si>
  <si>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</si>
  <si>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</si>
  <si>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</si>
  <si>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</si>
  <si>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</si>
  <si>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</si>
  <si>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</si>
  <si>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</si>
  <si>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</si>
  <si>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</si>
  <si>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</si>
  <si>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</si>
  <si>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</si>
  <si>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</si>
  <si>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</si>
  <si>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</si>
  <si>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</si>
  <si>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</si>
  <si>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</si>
  <si>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</si>
  <si>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</si>
  <si>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</si>
  <si>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</si>
  <si>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</si>
  <si>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Landstinget höjer med 60 öre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</si>
  <si>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</si>
  <si>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</si>
  <si>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</si>
  <si>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</si>
  <si>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</si>
  <si>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</si>
  <si>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</si>
  <si>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</si>
  <si>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</si>
  <si>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</si>
  <si>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</si>
  <si>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</si>
  <si>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</si>
  <si>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</si>
  <si>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</si>
  <si>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</si>
  <si>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</si>
  <si>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</si>
  <si>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</si>
  <si>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</si>
  <si>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</si>
  <si>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</si>
  <si>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</si>
  <si>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</si>
  <si>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</si>
  <si>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</si>
  <si>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</si>
  <si>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</si>
  <si>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</si>
  <si>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</si>
  <si>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</si>
  <si>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</si>
  <si>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</si>
  <si>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Landstinget höjer med 1,16 kronor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</si>
  <si>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</si>
  <si>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</si>
  <si>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</si>
  <si>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</si>
  <si>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</si>
  <si>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</si>
  <si>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</si>
  <si>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</si>
  <si>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</si>
  <si>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</si>
  <si>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</si>
  <si>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</si>
  <si>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</si>
  <si>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</si>
  <si>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Kommunalskatt är i Sverige en skatt som tas ut av kommuner eller landsting.</t>
  </si>
  <si>
    <t>Kommun</t>
  </si>
  <si>
    <t>Län</t>
  </si>
  <si>
    <t>Total skattesats 2016, %</t>
  </si>
  <si>
    <t>Västra Götaland</t>
  </si>
  <si>
    <t>Skåne</t>
  </si>
  <si>
    <t>Norrbotten</t>
  </si>
  <si>
    <t>Västerbotten</t>
  </si>
  <si>
    <t>Västernorrland</t>
  </si>
  <si>
    <t>Jämtland</t>
  </si>
  <si>
    <t>Östergötland</t>
  </si>
  <si>
    <t>Dalarna</t>
  </si>
  <si>
    <t>Kommunerna med högst kommunalskatt 2016</t>
  </si>
  <si>
    <t>Kommunerna med lägst kommunalskatt 2016</t>
  </si>
  <si>
    <t>Anm. Röda siffror och grå markering indikerar höjning av den totala kommunalskatten.Och beige markering att en sänkning sker.</t>
  </si>
  <si>
    <t>Förändring jämfört med 2015, procentenheter</t>
  </si>
  <si>
    <t>1,16*</t>
  </si>
  <si>
    <t>0,85**</t>
  </si>
  <si>
    <t>Västmanland</t>
  </si>
  <si>
    <t>0,60*</t>
  </si>
  <si>
    <t>0,55*</t>
  </si>
  <si>
    <t>Kommunala skattesatser 2015 och förväntade 2016</t>
  </si>
  <si>
    <t>Höjer med 85 öre (K=30 öre, L= 55 öre)</t>
  </si>
  <si>
    <t>Högst kommunalskatt i Munkedal 2016 och lägst i Vellinge</t>
  </si>
  <si>
    <t>* Resultat av att landstinget höjer skattesatsen och ** att både kommunen och landstinget höjer.</t>
  </si>
  <si>
    <t>Sorterat efter störst höjning av skattesatsen</t>
  </si>
  <si>
    <t xml:space="preserve">Län </t>
  </si>
  <si>
    <t>Förändring av skattesatsen i procent-enheter</t>
  </si>
  <si>
    <t>Höjd eller sänkt skatt i kr</t>
  </si>
  <si>
    <t xml:space="preserve">Uppsala </t>
  </si>
  <si>
    <t xml:space="preserve">Kalmar </t>
  </si>
  <si>
    <t>Kommunen</t>
  </si>
  <si>
    <t>Landstinget</t>
  </si>
  <si>
    <t xml:space="preserve">Skåne </t>
  </si>
  <si>
    <t xml:space="preserve">Örebro </t>
  </si>
  <si>
    <t>Totalt</t>
  </si>
  <si>
    <t>Sänkningar</t>
  </si>
  <si>
    <t>Höjningar</t>
  </si>
  <si>
    <t>Skatteunderlag enligt SKL:s oktoberprognos</t>
  </si>
  <si>
    <t>34,75*</t>
  </si>
  <si>
    <t>29,20**</t>
  </si>
  <si>
    <t>29,98**</t>
  </si>
  <si>
    <t>29,43**</t>
  </si>
  <si>
    <t>63 kommuner som höjer kommunalskatten (primärkommunal och landstingskommunal)</t>
  </si>
  <si>
    <t>De nio kommuner som sänker kommunalskatten 2016</t>
  </si>
  <si>
    <t>Höjer med totalt 20 öre</t>
  </si>
  <si>
    <t>Anm. Danderyd, Norrtälje, Salem, Solna, Stockholm och Vaxholm väljer att inte höja upp sin primärkommunala skattesats inom ramen för</t>
  </si>
  <si>
    <t>skatteväxlingen, med olika utfall som resultat.</t>
  </si>
  <si>
    <t>Så mycket höjs eller sänks skatten i de 72 kommuner som får förändrad skattesats 2016.</t>
  </si>
  <si>
    <t xml:space="preserve">Anm. Salem, Danderyd, Norrtälje, Solna och Vaxholm väljer att inte höja den primärkommunala skattesatsen inom ramen för </t>
  </si>
  <si>
    <t xml:space="preserve">**Dessa kommuner har valt att inte höja sin skattesats inom ramen för Stockholms läns landstings skatteväxling </t>
  </si>
  <si>
    <t xml:space="preserve">Skatteväxling, landstinget sänker 2 öre </t>
  </si>
  <si>
    <t>Höjer inte sin del = sänkning med 2 öre</t>
  </si>
  <si>
    <t xml:space="preserve">kommuner. Men den tycks nu resultera i att alla kommuner i länet får höjd total skatt med fem öre. Det bidrar till att ytterligare 14 </t>
  </si>
  <si>
    <t>länets 15 kommuner får högre av total kommunalskatt.</t>
  </si>
  <si>
    <t>skatteväxlingen med Stockholms läns landsting (som sänker sin skattesats med 0,02 procentenheter). Det ger en lägre total</t>
  </si>
  <si>
    <t>kommunalskatt nästa år.</t>
  </si>
  <si>
    <t>Anm. Västerbottens landstingen hade planerat en skattesänkning med 0,05 procentenheter genom skatteväxling med länets</t>
  </si>
  <si>
    <t>(landstinget sänker med 0,02 procentenheter). Stockholms stad höjer sammantaget med 0,20 procentenheter.</t>
  </si>
  <si>
    <t>kommunerna få en total höjning av skattesatsen med 0,05 procentenheter.</t>
  </si>
  <si>
    <t>I analysen finns metodavsnitt mm.</t>
  </si>
  <si>
    <t xml:space="preserve">* Skatteväxling skulle ägt rum med Västerbottens läns landsting som planerat att sänka med 0,05 procentenheter, nu väntas </t>
  </si>
  <si>
    <t xml:space="preserve">Bilaga till: </t>
  </si>
  <si>
    <t>Skattebetalarnas analys: Kommunalskatten 2016: Kommuner och landsting höjer skatten med över 2,3 miljarder</t>
  </si>
  <si>
    <t>Sänker med totalt 5 öre</t>
  </si>
  <si>
    <t>Sänker med totalt 50 öre</t>
  </si>
  <si>
    <t>Sänker med  totalt 25 öre</t>
  </si>
  <si>
    <t>Sänker med totalt 10 öre</t>
  </si>
  <si>
    <t>Höjer med totalt 15 öre</t>
  </si>
  <si>
    <t>leda till höjd total skattesats för kommunerna.</t>
  </si>
  <si>
    <t>Skatteväxling, landstinget skulle sänkt med 5 öre och kommunerna höjt med motsvarande.Nu tycks det bli höjd skatt för alla kommuner.</t>
  </si>
  <si>
    <t>Höjer  med 5 öre?</t>
  </si>
  <si>
    <t>Höjer med 50 + 5 öre?</t>
  </si>
  <si>
    <t>Anm. Skatteväxling skulle ägt rum med Västerbottens läns landsting som planerat att sänka med 0,05 procentenheter, nu väntas kommunerna få en total</t>
  </si>
  <si>
    <t>höjning av skattesatsen med 0,05 procentenheter.</t>
  </si>
  <si>
    <t>Anm. Landstingets skattesänkning med 0,05 procentenheter inom ramen för skatteväxlingsom skulle leda till oförändrad total skattesats tycks 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</si>
</sst>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_-* #,##0\ _k_r_-;\-* #,##0\ _k_r_-;_-* &quot;-&quot;??\ _k_r_-;_-@_-"/>
    <numFmt numFmtId="165" formatCode="#,##0_ ;[Red]\-#,##0\ "/>
    <numFmt numFmtId="166" formatCode="0.00_ ;[Red]\-0.00\ "/>
    <numFmt numFmtId="167" formatCode="#,##0.0000_ ;[Red]\-#,##0.0000\ "/>
  </numFmts>
  <fonts count="25" x14ac:knownFonts="1">
    <font>
      <sz val="10"/>
      <name val="Tahoma"/>
    </font>
    <font>
      <sz val="10"/>
      <name val="Arial"/>
      <family val="2"/>
    </font>
    <font>
      <b/>
      <sz val="16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</font>
    <font>
      <b/>
      <sz val="10"/>
      <name val="Tahoma"/>
    </font>
    <font>
      <sz val="10"/>
      <color rgb="FFFF0000"/>
      <name val="Arial"/>
    </font>
    <font>
      <sz val="11"/>
      <name val="Arial"/>
    </font>
    <font>
      <b/>
      <sz val="10"/>
      <color rgb="FFFF0000"/>
      <name val="Arial"/>
    </font>
    <font>
      <b/>
      <sz val="9"/>
      <color indexed="81"/>
      <name val="Tahoma"/>
    </font>
    <font>
      <sz val="9"/>
      <color indexed="81"/>
      <name val="Tahoma"/>
    </font>
    <font>
      <sz val="11"/>
      <color rgb="FF000000"/>
      <name val="Calibri"/>
      <family val="2"/>
    </font>
    <font>
      <sz val="8"/>
      <name val="Tahoma"/>
    </font>
    <font>
      <b/>
      <sz val="18"/>
      <name val="Arial"/>
    </font>
    <font>
      <sz val="10"/>
      <color rgb="FF000000"/>
      <name val="Arial"/>
    </font>
    <font>
      <u/>
      <sz val="10"/>
      <color theme="10"/>
      <name val="Tahoma"/>
    </font>
    <font>
      <u/>
      <sz val="10"/>
      <color theme="11"/>
      <name val="Tahoma"/>
    </font>
    <font>
      <b/>
      <sz val="12"/>
      <name val="Tahoma"/>
    </font>
    <font>
      <b/>
      <sz val="14"/>
      <name val="Tahoma"/>
    </font>
    <font>
      <b/>
      <sz val="14"/>
      <name val="Arial"/>
    </font>
    <font>
      <sz val="10"/>
      <color rgb="FFFF0000"/>
      <name val="Tahoma"/>
    </font>
    <font>
      <i/>
      <sz val="10"/>
      <name val="Tahoma"/>
    </font>
    <font>
      <i/>
      <sz val="10"/>
      <name val="Arial"/>
      <family val="2"/>
    </font>
    <font>
      <i/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3">
    <xf numFmtId="0" fontId="0" fillId="0" borderId="0"/>
    <xf numFmtId="0" fontId="1" fillId="0" borderId="0"/>
    <xf numFmtId="0" fontId="12" fillId="0" borderId="0" applyNumberFormat="0" applyBorder="0" applyAlignment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1" applyFont="1"/>
    <xf numFmtId="0" fontId="1" fillId="0" borderId="0" xfId="1"/>
    <xf numFmtId="2" fontId="1" fillId="0" borderId="0" xfId="1" applyNumberFormat="1"/>
    <xf numFmtId="0" fontId="3" fillId="0" borderId="0" xfId="1" applyFont="1"/>
    <xf numFmtId="0" fontId="4" fillId="0" borderId="2" xfId="1" applyFont="1" applyBorder="1" applyAlignment="1">
      <alignment horizontal="left" vertical="top" wrapText="1"/>
    </xf>
    <xf numFmtId="2" fontId="1" fillId="0" borderId="2" xfId="1" applyNumberFormat="1" applyFont="1" applyBorder="1" applyAlignment="1">
      <alignment vertical="top" wrapText="1"/>
    </xf>
    <xf numFmtId="2" fontId="4" fillId="0" borderId="0" xfId="1" applyNumberFormat="1" applyFont="1"/>
    <xf numFmtId="2" fontId="1" fillId="0" borderId="0" xfId="1" applyNumberFormat="1" applyFont="1"/>
    <xf numFmtId="2" fontId="1" fillId="2" borderId="0" xfId="1" applyNumberFormat="1" applyFill="1"/>
    <xf numFmtId="2" fontId="1" fillId="2" borderId="0" xfId="1" applyNumberFormat="1" applyFont="1" applyFill="1"/>
    <xf numFmtId="2" fontId="1" fillId="3" borderId="0" xfId="1" applyNumberFormat="1" applyFill="1"/>
    <xf numFmtId="2" fontId="7" fillId="3" borderId="0" xfId="1" applyNumberFormat="1" applyFont="1" applyFill="1"/>
    <xf numFmtId="2" fontId="1" fillId="3" borderId="0" xfId="1" applyNumberFormat="1" applyFont="1" applyFill="1"/>
    <xf numFmtId="2" fontId="1" fillId="0" borderId="0" xfId="1" applyNumberFormat="1" applyFill="1"/>
    <xf numFmtId="0" fontId="0" fillId="0" borderId="0" xfId="0" applyFont="1"/>
    <xf numFmtId="0" fontId="8" fillId="0" borderId="0" xfId="1" applyFont="1"/>
    <xf numFmtId="0" fontId="1" fillId="0" borderId="0" xfId="1" applyFont="1"/>
    <xf numFmtId="2" fontId="1" fillId="0" borderId="0" xfId="1" applyNumberFormat="1" applyFont="1" applyFill="1"/>
    <xf numFmtId="2" fontId="9" fillId="3" borderId="0" xfId="1" applyNumberFormat="1" applyFont="1" applyFill="1"/>
    <xf numFmtId="0" fontId="1" fillId="0" borderId="1" xfId="1" applyBorder="1"/>
    <xf numFmtId="2" fontId="1" fillId="0" borderId="1" xfId="1" applyNumberFormat="1" applyBorder="1"/>
    <xf numFmtId="2" fontId="1" fillId="0" borderId="1" xfId="1" applyNumberFormat="1" applyFont="1" applyBorder="1"/>
    <xf numFmtId="0" fontId="14" fillId="0" borderId="0" xfId="0" applyFont="1"/>
    <xf numFmtId="0" fontId="15" fillId="0" borderId="0" xfId="0" applyFont="1"/>
    <xf numFmtId="0" fontId="4" fillId="0" borderId="0" xfId="1" applyFont="1"/>
    <xf numFmtId="0" fontId="4" fillId="3" borderId="0" xfId="1" applyFont="1" applyFill="1"/>
    <xf numFmtId="2" fontId="4" fillId="0" borderId="0" xfId="1" applyNumberFormat="1" applyFont="1" applyFill="1"/>
    <xf numFmtId="2" fontId="4" fillId="3" borderId="0" xfId="1" applyNumberFormat="1" applyFont="1" applyFill="1"/>
    <xf numFmtId="0" fontId="9" fillId="3" borderId="0" xfId="1" applyFont="1" applyFill="1"/>
    <xf numFmtId="0" fontId="1" fillId="3" borderId="1" xfId="1" applyFill="1" applyBorder="1"/>
    <xf numFmtId="2" fontId="4" fillId="2" borderId="0" xfId="1" applyNumberFormat="1" applyFont="1" applyFill="1"/>
    <xf numFmtId="2" fontId="9" fillId="0" borderId="0" xfId="1" applyNumberFormat="1" applyFont="1" applyFill="1"/>
    <xf numFmtId="0" fontId="6" fillId="0" borderId="0" xfId="0" applyFont="1"/>
    <xf numFmtId="0" fontId="0" fillId="0" borderId="1" xfId="0" applyBorder="1"/>
    <xf numFmtId="0" fontId="5" fillId="0" borderId="2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/>
    </xf>
    <xf numFmtId="2" fontId="1" fillId="0" borderId="0" xfId="1" applyNumberFormat="1" applyFill="1" applyBorder="1"/>
    <xf numFmtId="2" fontId="7" fillId="3" borderId="0" xfId="1" applyNumberFormat="1" applyFont="1" applyFill="1" applyBorder="1"/>
    <xf numFmtId="2" fontId="1" fillId="0" borderId="0" xfId="1" applyNumberFormat="1" applyBorder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1" fillId="0" borderId="1" xfId="1" applyNumberFormat="1" applyFill="1" applyBorder="1"/>
    <xf numFmtId="2" fontId="1" fillId="0" borderId="1" xfId="1" applyNumberFormat="1" applyFont="1" applyFill="1" applyBorder="1"/>
    <xf numFmtId="0" fontId="18" fillId="0" borderId="0" xfId="0" applyFont="1"/>
    <xf numFmtId="2" fontId="1" fillId="2" borderId="1" xfId="1" applyNumberFormat="1" applyFont="1" applyFill="1" applyBorder="1"/>
    <xf numFmtId="0" fontId="19" fillId="0" borderId="0" xfId="0" applyFont="1"/>
    <xf numFmtId="0" fontId="20" fillId="0" borderId="0" xfId="0" applyFont="1"/>
    <xf numFmtId="0" fontId="8" fillId="0" borderId="2" xfId="1" applyFont="1" applyBorder="1"/>
    <xf numFmtId="2" fontId="8" fillId="0" borderId="2" xfId="1" applyNumberFormat="1" applyFont="1" applyBorder="1" applyAlignment="1">
      <alignment wrapText="1"/>
    </xf>
    <xf numFmtId="0" fontId="0" fillId="0" borderId="2" xfId="0" applyFont="1" applyBorder="1"/>
    <xf numFmtId="0" fontId="0" fillId="0" borderId="2" xfId="0" applyBorder="1" applyAlignment="1">
      <alignment horizontal="left"/>
    </xf>
    <xf numFmtId="164" fontId="21" fillId="0" borderId="2" xfId="14" applyNumberFormat="1" applyFont="1" applyBorder="1" applyAlignment="1">
      <alignment horizontal="left" wrapText="1"/>
    </xf>
    <xf numFmtId="2" fontId="0" fillId="0" borderId="2" xfId="0" applyNumberFormat="1" applyBorder="1" applyAlignment="1">
      <alignment horizontal="left" wrapText="1"/>
    </xf>
    <xf numFmtId="164" fontId="0" fillId="0" borderId="2" xfId="14" applyNumberFormat="1" applyFont="1" applyBorder="1" applyAlignment="1">
      <alignment horizontal="left" wrapText="1"/>
    </xf>
    <xf numFmtId="165" fontId="0" fillId="0" borderId="0" xfId="14" applyNumberFormat="1" applyFont="1"/>
    <xf numFmtId="164" fontId="0" fillId="0" borderId="0" xfId="14" applyNumberFormat="1" applyFont="1"/>
    <xf numFmtId="166" fontId="0" fillId="0" borderId="0" xfId="0" applyNumberFormat="1"/>
    <xf numFmtId="166" fontId="0" fillId="3" borderId="0" xfId="0" applyNumberFormat="1" applyFill="1" applyAlignment="1">
      <alignment horizontal="right"/>
    </xf>
    <xf numFmtId="165" fontId="0" fillId="3" borderId="0" xfId="14" applyNumberFormat="1" applyFont="1" applyFill="1"/>
    <xf numFmtId="165" fontId="22" fillId="3" borderId="0" xfId="14" applyNumberFormat="1" applyFont="1" applyFill="1"/>
    <xf numFmtId="165" fontId="22" fillId="0" borderId="0" xfId="14" applyNumberFormat="1" applyFont="1"/>
    <xf numFmtId="165" fontId="0" fillId="0" borderId="0" xfId="14" applyNumberFormat="1" applyFont="1" applyFill="1"/>
    <xf numFmtId="0" fontId="0" fillId="0" borderId="0" xfId="0" applyBorder="1"/>
    <xf numFmtId="164" fontId="0" fillId="0" borderId="0" xfId="14" applyNumberFormat="1" applyFont="1" applyBorder="1"/>
    <xf numFmtId="166" fontId="0" fillId="0" borderId="0" xfId="0" applyNumberFormat="1" applyBorder="1"/>
    <xf numFmtId="165" fontId="0" fillId="0" borderId="0" xfId="14" applyNumberFormat="1" applyFont="1" applyBorder="1"/>
    <xf numFmtId="165" fontId="6" fillId="0" borderId="0" xfId="14" applyNumberFormat="1" applyFont="1"/>
    <xf numFmtId="2" fontId="7" fillId="3" borderId="0" xfId="1" applyNumberFormat="1" applyFont="1" applyFill="1" applyAlignment="1">
      <alignment horizontal="right"/>
    </xf>
    <xf numFmtId="0" fontId="1" fillId="0" borderId="0" xfId="1" applyFill="1"/>
    <xf numFmtId="2" fontId="1" fillId="0" borderId="0" xfId="1" applyNumberFormat="1" applyFont="1" applyAlignment="1">
      <alignment horizontal="right"/>
    </xf>
    <xf numFmtId="2" fontId="1" fillId="0" borderId="0" xfId="1" applyNumberFormat="1" applyAlignment="1">
      <alignment horizontal="right"/>
    </xf>
    <xf numFmtId="2" fontId="0" fillId="0" borderId="1" xfId="0" applyNumberFormat="1" applyBorder="1"/>
    <xf numFmtId="2" fontId="23" fillId="0" borderId="0" xfId="1" applyNumberFormat="1" applyFont="1" applyFill="1" applyBorder="1"/>
    <xf numFmtId="0" fontId="22" fillId="0" borderId="0" xfId="0" applyFont="1"/>
    <xf numFmtId="0" fontId="21" fillId="0" borderId="0" xfId="0" applyFont="1"/>
    <xf numFmtId="2" fontId="1" fillId="0" borderId="0" xfId="1" applyNumberFormat="1" applyFont="1" applyFill="1" applyBorder="1"/>
    <xf numFmtId="2" fontId="23" fillId="0" borderId="0" xfId="1" applyNumberFormat="1" applyFont="1" applyFill="1"/>
    <xf numFmtId="2" fontId="23" fillId="0" borderId="0" xfId="1" applyNumberFormat="1" applyFont="1"/>
    <xf numFmtId="164" fontId="0" fillId="0" borderId="0" xfId="0" applyNumberFormat="1"/>
    <xf numFmtId="2" fontId="7" fillId="0" borderId="0" xfId="1" applyNumberFormat="1" applyFont="1" applyFill="1" applyBorder="1"/>
    <xf numFmtId="0" fontId="21" fillId="0" borderId="0" xfId="0" applyFont="1" applyBorder="1"/>
    <xf numFmtId="165" fontId="0" fillId="0" borderId="0" xfId="0" applyNumberFormat="1"/>
    <xf numFmtId="0" fontId="0" fillId="0" borderId="0" xfId="0" applyFill="1"/>
    <xf numFmtId="164" fontId="0" fillId="0" borderId="0" xfId="14" applyNumberFormat="1" applyFont="1" applyFill="1"/>
    <xf numFmtId="166" fontId="0" fillId="0" borderId="0" xfId="0" applyNumberFormat="1" applyFill="1"/>
    <xf numFmtId="2" fontId="1" fillId="2" borderId="0" xfId="1" applyNumberFormat="1" applyFont="1" applyFill="1" applyBorder="1"/>
    <xf numFmtId="2" fontId="4" fillId="4" borderId="0" xfId="1" applyNumberFormat="1" applyFont="1" applyFill="1"/>
    <xf numFmtId="2" fontId="4" fillId="4" borderId="0" xfId="1" applyNumberFormat="1" applyFont="1" applyFill="1" applyAlignment="1">
      <alignment wrapText="1"/>
    </xf>
    <xf numFmtId="167" fontId="0" fillId="0" borderId="0" xfId="14" applyNumberFormat="1" applyFont="1"/>
    <xf numFmtId="2" fontId="24" fillId="3" borderId="0" xfId="1" applyNumberFormat="1" applyFont="1" applyFill="1"/>
    <xf numFmtId="2" fontId="22" fillId="0" borderId="0" xfId="0" applyNumberFormat="1" applyFont="1"/>
    <xf numFmtId="2" fontId="23" fillId="0" borderId="1" xfId="1" applyNumberFormat="1" applyFont="1" applyBorder="1"/>
    <xf numFmtId="2" fontId="23" fillId="0" borderId="1" xfId="1" applyNumberFormat="1" applyFont="1" applyFill="1" applyBorder="1"/>
    <xf numFmtId="2" fontId="24" fillId="3" borderId="1" xfId="1" applyNumberFormat="1" applyFont="1" applyFill="1" applyBorder="1"/>
    <xf numFmtId="2" fontId="22" fillId="0" borderId="1" xfId="0" applyNumberFormat="1" applyFont="1" applyBorder="1"/>
    <xf numFmtId="2" fontId="1" fillId="2" borderId="0" xfId="1" applyNumberFormat="1" applyFont="1" applyFill="1" applyAlignment="1">
      <alignment horizontal="right"/>
    </xf>
    <xf numFmtId="2" fontId="9" fillId="4" borderId="0" xfId="1" applyNumberFormat="1" applyFont="1" applyFill="1"/>
    <xf numFmtId="164" fontId="22" fillId="0" borderId="0" xfId="14" applyNumberFormat="1" applyFont="1" applyBorder="1"/>
    <xf numFmtId="166" fontId="22" fillId="0" borderId="0" xfId="0" applyNumberFormat="1" applyFont="1" applyBorder="1"/>
    <xf numFmtId="165" fontId="22" fillId="0" borderId="0" xfId="14" applyNumberFormat="1" applyFont="1" applyBorder="1"/>
    <xf numFmtId="0" fontId="22" fillId="0" borderId="0" xfId="0" applyFont="1" applyFill="1"/>
    <xf numFmtId="164" fontId="22" fillId="0" borderId="0" xfId="14" applyNumberFormat="1" applyFont="1" applyFill="1"/>
    <xf numFmtId="166" fontId="22" fillId="0" borderId="0" xfId="0" applyNumberFormat="1" applyFont="1" applyFill="1" applyAlignment="1">
      <alignment horizontal="right"/>
    </xf>
    <xf numFmtId="165" fontId="22" fillId="0" borderId="0" xfId="14" applyNumberFormat="1" applyFont="1" applyFill="1" applyAlignment="1">
      <alignment horizontal="right"/>
    </xf>
    <xf numFmtId="0" fontId="1" fillId="0" borderId="0" xfId="1" applyBorder="1"/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</cellXfs>
  <cellStyles count="163"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Normal" xfId="0" builtinId="0"/>
    <cellStyle name="Normal 2" xfId="1"/>
    <cellStyle name="Normal 3" xfId="2"/>
    <cellStyle name="Tusental" xfId="14" builtinId="3"/>
    <cellStyle name="Tusental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850900</xdr:colOff>
      <xdr:row>1</xdr:row>
      <xdr:rowOff>12700</xdr:rowOff>
    </xdr:to>
    <xdr:pic>
      <xdr:nvPicPr>
        <xdr:cNvPr id="2" name="Bild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31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899795</xdr:colOff>
      <xdr:row>0</xdr:row>
      <xdr:rowOff>317500</xdr:rowOff>
    </xdr:to>
    <xdr:pic>
      <xdr:nvPicPr>
        <xdr:cNvPr id="2" name="Bild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0395" cy="31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391795</xdr:colOff>
      <xdr:row>0</xdr:row>
      <xdr:rowOff>317500</xdr:rowOff>
    </xdr:to>
    <xdr:pic>
      <xdr:nvPicPr>
        <xdr:cNvPr id="2" name="Bild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0395" cy="31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0</xdr:row>
      <xdr:rowOff>266700</xdr:rowOff>
    </xdr:to>
    <xdr:pic>
      <xdr:nvPicPr>
        <xdr:cNvPr id="2" name="Bild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C1" sqref="C1"/>
    </sheetView>
  </sheetViews>
  <sheetFormatPr baseColWidth="10" defaultRowHeight="13" x14ac:dyDescent="0"/>
  <cols>
    <col min="1" max="1" width="14.83203125" customWidth="1"/>
    <col min="2" max="2" width="14.1640625" customWidth="1"/>
    <col min="3" max="3" width="10.33203125" customWidth="1"/>
    <col min="4" max="4" width="10" customWidth="1"/>
    <col min="5" max="5" width="9.83203125" customWidth="1"/>
    <col min="6" max="6" width="10.1640625" customWidth="1"/>
    <col min="7" max="7" width="9.6640625" customWidth="1"/>
    <col min="8" max="8" width="10.33203125" customWidth="1"/>
  </cols>
  <sheetData>
    <row r="1" spans="1:9" ht="24" customHeight="1"/>
    <row r="2" spans="1:9" ht="17">
      <c r="A2" s="48" t="s">
        <v>379</v>
      </c>
    </row>
    <row r="3" spans="1:9">
      <c r="A3" s="15" t="s">
        <v>360</v>
      </c>
    </row>
    <row r="5" spans="1:9" ht="60">
      <c r="A5" s="35" t="s">
        <v>337</v>
      </c>
      <c r="B5" s="36" t="s">
        <v>338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351</v>
      </c>
    </row>
    <row r="6" spans="1:9">
      <c r="A6" s="14" t="s">
        <v>68</v>
      </c>
      <c r="B6" s="37" t="s">
        <v>346</v>
      </c>
      <c r="C6" s="38">
        <v>33.5</v>
      </c>
      <c r="D6" s="38">
        <v>22.8</v>
      </c>
      <c r="E6" s="39">
        <v>10.7</v>
      </c>
      <c r="F6" s="39">
        <v>32.25</v>
      </c>
      <c r="G6" s="39">
        <v>21.55</v>
      </c>
      <c r="H6" s="39">
        <v>10.7</v>
      </c>
      <c r="I6">
        <v>1.25</v>
      </c>
    </row>
    <row r="7" spans="1:9">
      <c r="A7" s="14" t="s">
        <v>322</v>
      </c>
      <c r="B7" s="14" t="s">
        <v>342</v>
      </c>
      <c r="C7" s="12">
        <v>34.840000000000003</v>
      </c>
      <c r="D7" s="3">
        <v>23.5</v>
      </c>
      <c r="E7" s="12">
        <v>11.34</v>
      </c>
      <c r="F7" s="3">
        <v>33.68</v>
      </c>
      <c r="G7" s="3">
        <v>23.5</v>
      </c>
      <c r="H7" s="3">
        <v>10.18</v>
      </c>
      <c r="I7" s="40" t="s">
        <v>352</v>
      </c>
    </row>
    <row r="8" spans="1:9">
      <c r="A8" s="14" t="s">
        <v>323</v>
      </c>
      <c r="B8" s="14" t="s">
        <v>342</v>
      </c>
      <c r="C8" s="12">
        <v>34.14</v>
      </c>
      <c r="D8" s="3">
        <v>22.8</v>
      </c>
      <c r="E8" s="12">
        <v>11.34</v>
      </c>
      <c r="F8" s="3">
        <v>32.980000000000004</v>
      </c>
      <c r="G8" s="3">
        <v>22.8</v>
      </c>
      <c r="H8" s="3">
        <v>10.18</v>
      </c>
      <c r="I8" s="40" t="s">
        <v>352</v>
      </c>
    </row>
    <row r="9" spans="1:9">
      <c r="A9" s="14" t="s">
        <v>324</v>
      </c>
      <c r="B9" s="14" t="s">
        <v>342</v>
      </c>
      <c r="C9" s="12">
        <v>33.94</v>
      </c>
      <c r="D9" s="3">
        <v>22.6</v>
      </c>
      <c r="E9" s="12">
        <v>11.34</v>
      </c>
      <c r="F9" s="3">
        <v>32.78</v>
      </c>
      <c r="G9" s="3">
        <v>22.6</v>
      </c>
      <c r="H9" s="3">
        <v>10.18</v>
      </c>
      <c r="I9" s="40" t="s">
        <v>352</v>
      </c>
    </row>
    <row r="10" spans="1:9">
      <c r="A10" s="14" t="s">
        <v>325</v>
      </c>
      <c r="B10" s="14" t="s">
        <v>342</v>
      </c>
      <c r="C10" s="12">
        <v>33.89</v>
      </c>
      <c r="D10" s="3">
        <v>22.55</v>
      </c>
      <c r="E10" s="12">
        <v>11.34</v>
      </c>
      <c r="F10" s="3">
        <v>32.730000000000004</v>
      </c>
      <c r="G10" s="3">
        <v>22.55</v>
      </c>
      <c r="H10" s="3">
        <v>10.18</v>
      </c>
      <c r="I10" s="40" t="s">
        <v>352</v>
      </c>
    </row>
    <row r="11" spans="1:9">
      <c r="A11" s="14" t="s">
        <v>326</v>
      </c>
      <c r="B11" s="14" t="s">
        <v>342</v>
      </c>
      <c r="C11" s="12">
        <v>33.840000000000003</v>
      </c>
      <c r="D11" s="3">
        <v>22.5</v>
      </c>
      <c r="E11" s="12">
        <v>11.34</v>
      </c>
      <c r="F11" s="3">
        <v>32.68</v>
      </c>
      <c r="G11" s="3">
        <v>22.5</v>
      </c>
      <c r="H11" s="3">
        <v>10.18</v>
      </c>
      <c r="I11" s="40" t="s">
        <v>352</v>
      </c>
    </row>
    <row r="12" spans="1:9">
      <c r="A12" s="14" t="s">
        <v>327</v>
      </c>
      <c r="B12" s="14" t="s">
        <v>342</v>
      </c>
      <c r="C12" s="12">
        <v>34.29</v>
      </c>
      <c r="D12" s="3">
        <v>22.95</v>
      </c>
      <c r="E12" s="12">
        <v>11.34</v>
      </c>
      <c r="F12" s="3">
        <v>33.129999999999995</v>
      </c>
      <c r="G12" s="3">
        <v>22.95</v>
      </c>
      <c r="H12" s="3">
        <v>10.18</v>
      </c>
      <c r="I12" s="40" t="s">
        <v>352</v>
      </c>
    </row>
    <row r="13" spans="1:9">
      <c r="A13" s="14" t="s">
        <v>328</v>
      </c>
      <c r="B13" s="14" t="s">
        <v>342</v>
      </c>
      <c r="C13" s="12">
        <v>33.89</v>
      </c>
      <c r="D13" s="3">
        <v>22.55</v>
      </c>
      <c r="E13" s="12">
        <v>11.34</v>
      </c>
      <c r="F13" s="3">
        <v>32.730000000000004</v>
      </c>
      <c r="G13" s="3">
        <v>22.55</v>
      </c>
      <c r="H13" s="3">
        <v>10.18</v>
      </c>
      <c r="I13" s="40" t="s">
        <v>352</v>
      </c>
    </row>
    <row r="14" spans="1:9">
      <c r="A14" s="14" t="s">
        <v>329</v>
      </c>
      <c r="B14" s="14" t="s">
        <v>342</v>
      </c>
      <c r="C14" s="12">
        <v>34.39</v>
      </c>
      <c r="D14" s="3">
        <v>23.05</v>
      </c>
      <c r="E14" s="12">
        <v>11.34</v>
      </c>
      <c r="F14" s="3">
        <v>33.230000000000004</v>
      </c>
      <c r="G14" s="3">
        <v>23.05</v>
      </c>
      <c r="H14" s="3">
        <v>10.18</v>
      </c>
      <c r="I14" s="40" t="s">
        <v>352</v>
      </c>
    </row>
    <row r="15" spans="1:9">
      <c r="A15" s="14" t="s">
        <v>330</v>
      </c>
      <c r="B15" s="14" t="s">
        <v>342</v>
      </c>
      <c r="C15" s="12">
        <v>33.840000000000003</v>
      </c>
      <c r="D15" s="3">
        <v>22.5</v>
      </c>
      <c r="E15" s="12">
        <v>11.34</v>
      </c>
      <c r="F15" s="3">
        <v>32.68</v>
      </c>
      <c r="G15" s="3">
        <v>22.5</v>
      </c>
      <c r="H15" s="3">
        <v>10.18</v>
      </c>
      <c r="I15" s="40" t="s">
        <v>352</v>
      </c>
    </row>
    <row r="16" spans="1:9">
      <c r="A16" s="14" t="s">
        <v>331</v>
      </c>
      <c r="B16" s="14" t="s">
        <v>342</v>
      </c>
      <c r="C16" s="12">
        <v>34.840000000000003</v>
      </c>
      <c r="D16" s="3">
        <v>23.5</v>
      </c>
      <c r="E16" s="12">
        <v>11.34</v>
      </c>
      <c r="F16" s="3">
        <v>33.68</v>
      </c>
      <c r="G16" s="3">
        <v>23.5</v>
      </c>
      <c r="H16" s="3">
        <v>10.18</v>
      </c>
      <c r="I16" s="40" t="s">
        <v>352</v>
      </c>
    </row>
    <row r="17" spans="1:9">
      <c r="A17" s="14" t="s">
        <v>332</v>
      </c>
      <c r="B17" s="14" t="s">
        <v>342</v>
      </c>
      <c r="C17" s="12">
        <v>33.590000000000003</v>
      </c>
      <c r="D17" s="3">
        <v>22.25</v>
      </c>
      <c r="E17" s="12">
        <v>11.34</v>
      </c>
      <c r="F17" s="3">
        <v>32.43</v>
      </c>
      <c r="G17" s="3">
        <v>22.25</v>
      </c>
      <c r="H17" s="3">
        <v>10.18</v>
      </c>
      <c r="I17" s="40" t="s">
        <v>352</v>
      </c>
    </row>
    <row r="18" spans="1:9">
      <c r="A18" s="14" t="s">
        <v>333</v>
      </c>
      <c r="B18" s="14" t="s">
        <v>342</v>
      </c>
      <c r="C18" s="12">
        <v>33.79</v>
      </c>
      <c r="D18" s="3">
        <v>22.45</v>
      </c>
      <c r="E18" s="12">
        <v>11.34</v>
      </c>
      <c r="F18" s="3">
        <v>32.629999999999995</v>
      </c>
      <c r="G18" s="3">
        <v>22.45</v>
      </c>
      <c r="H18" s="3">
        <v>10.18</v>
      </c>
      <c r="I18" s="40" t="s">
        <v>352</v>
      </c>
    </row>
    <row r="19" spans="1:9">
      <c r="A19" s="14" t="s">
        <v>334</v>
      </c>
      <c r="B19" s="14" t="s">
        <v>342</v>
      </c>
      <c r="C19" s="12">
        <v>34.14</v>
      </c>
      <c r="D19" s="3">
        <v>22.8</v>
      </c>
      <c r="E19" s="12">
        <v>11.34</v>
      </c>
      <c r="F19" s="3">
        <v>32.980000000000004</v>
      </c>
      <c r="G19" s="3">
        <v>22.8</v>
      </c>
      <c r="H19" s="3">
        <v>10.18</v>
      </c>
      <c r="I19" s="40" t="s">
        <v>352</v>
      </c>
    </row>
    <row r="20" spans="1:9">
      <c r="A20" s="14" t="s">
        <v>335</v>
      </c>
      <c r="B20" s="14" t="s">
        <v>342</v>
      </c>
      <c r="C20" s="12">
        <v>33.090000000000003</v>
      </c>
      <c r="D20" s="3">
        <v>21.75</v>
      </c>
      <c r="E20" s="12">
        <v>11.34</v>
      </c>
      <c r="F20" s="3">
        <v>31.93</v>
      </c>
      <c r="G20" s="3">
        <v>21.75</v>
      </c>
      <c r="H20" s="3">
        <v>10.18</v>
      </c>
      <c r="I20" s="40" t="s">
        <v>352</v>
      </c>
    </row>
    <row r="21" spans="1:9">
      <c r="A21" s="14" t="s">
        <v>192</v>
      </c>
      <c r="B21" s="14" t="s">
        <v>340</v>
      </c>
      <c r="C21" s="12">
        <v>35.11</v>
      </c>
      <c r="D21" s="12">
        <v>23.63</v>
      </c>
      <c r="E21" s="3">
        <v>11.48</v>
      </c>
      <c r="F21" s="3">
        <v>34.159999999999997</v>
      </c>
      <c r="G21" s="3">
        <v>22.68</v>
      </c>
      <c r="H21" s="3">
        <v>11.48</v>
      </c>
      <c r="I21">
        <v>0.95000000000000284</v>
      </c>
    </row>
    <row r="22" spans="1:9">
      <c r="A22" s="14" t="s">
        <v>44</v>
      </c>
      <c r="B22" s="14" t="s">
        <v>44</v>
      </c>
      <c r="C22" s="12">
        <v>32.85</v>
      </c>
      <c r="D22" s="12">
        <v>21.14</v>
      </c>
      <c r="E22" s="12">
        <v>11.71</v>
      </c>
      <c r="F22" s="8">
        <v>32</v>
      </c>
      <c r="G22" s="8">
        <v>20.84</v>
      </c>
      <c r="H22" s="8">
        <v>11.16</v>
      </c>
      <c r="I22" s="40" t="s">
        <v>353</v>
      </c>
    </row>
    <row r="23" spans="1:9">
      <c r="A23" s="14" t="s">
        <v>107</v>
      </c>
      <c r="B23" s="14" t="s">
        <v>102</v>
      </c>
      <c r="C23" s="12">
        <v>33.630000000000003</v>
      </c>
      <c r="D23" s="12">
        <v>22.26</v>
      </c>
      <c r="E23" s="3">
        <v>11.37</v>
      </c>
      <c r="F23" s="3">
        <v>32.880000000000003</v>
      </c>
      <c r="G23" s="3">
        <v>21.51</v>
      </c>
      <c r="H23" s="3">
        <v>11.37</v>
      </c>
      <c r="I23">
        <v>0.75</v>
      </c>
    </row>
    <row r="24" spans="1:9">
      <c r="A24" s="14" t="s">
        <v>248</v>
      </c>
      <c r="B24" s="14" t="s">
        <v>354</v>
      </c>
      <c r="C24" s="12">
        <v>33.39</v>
      </c>
      <c r="D24" s="12">
        <v>22.51</v>
      </c>
      <c r="E24" s="3">
        <v>10.88</v>
      </c>
      <c r="F24" s="3">
        <v>32.74</v>
      </c>
      <c r="G24" s="3">
        <v>21.86</v>
      </c>
      <c r="H24" s="3">
        <v>10.88</v>
      </c>
      <c r="I24">
        <v>0.64999999999999858</v>
      </c>
    </row>
    <row r="25" spans="1:9">
      <c r="A25" s="14" t="s">
        <v>288</v>
      </c>
      <c r="B25" s="14" t="s">
        <v>344</v>
      </c>
      <c r="C25" s="12">
        <v>34.629999999999995</v>
      </c>
      <c r="D25" s="8">
        <v>23.34</v>
      </c>
      <c r="E25" s="12">
        <v>11.29</v>
      </c>
      <c r="F25" s="8">
        <v>34.03</v>
      </c>
      <c r="G25" s="8">
        <v>23.34</v>
      </c>
      <c r="H25" s="8">
        <v>10.69</v>
      </c>
      <c r="I25" s="41" t="s">
        <v>355</v>
      </c>
    </row>
    <row r="26" spans="1:9">
      <c r="A26" s="14" t="s">
        <v>289</v>
      </c>
      <c r="B26" s="14" t="s">
        <v>344</v>
      </c>
      <c r="C26" s="12">
        <v>34.43</v>
      </c>
      <c r="D26" s="8">
        <v>23.14</v>
      </c>
      <c r="E26" s="12">
        <v>11.29</v>
      </c>
      <c r="F26" s="8">
        <v>33.83</v>
      </c>
      <c r="G26" s="8">
        <v>23.14</v>
      </c>
      <c r="H26" s="8">
        <v>10.69</v>
      </c>
      <c r="I26" s="41" t="s">
        <v>355</v>
      </c>
    </row>
    <row r="27" spans="1:9">
      <c r="A27" s="14" t="s">
        <v>290</v>
      </c>
      <c r="B27" s="14" t="s">
        <v>344</v>
      </c>
      <c r="C27" s="12">
        <v>34.68</v>
      </c>
      <c r="D27" s="8">
        <v>23.39</v>
      </c>
      <c r="E27" s="12">
        <v>11.29</v>
      </c>
      <c r="F27" s="8">
        <v>34.08</v>
      </c>
      <c r="G27" s="8">
        <v>23.39</v>
      </c>
      <c r="H27" s="8">
        <v>10.69</v>
      </c>
      <c r="I27" s="41" t="s">
        <v>355</v>
      </c>
    </row>
    <row r="28" spans="1:9">
      <c r="A28" s="14" t="s">
        <v>291</v>
      </c>
      <c r="B28" s="14" t="s">
        <v>344</v>
      </c>
      <c r="C28" s="12">
        <v>33.879999999999995</v>
      </c>
      <c r="D28" s="8">
        <v>22.59</v>
      </c>
      <c r="E28" s="12">
        <v>11.29</v>
      </c>
      <c r="F28" s="8">
        <v>33.28</v>
      </c>
      <c r="G28" s="8">
        <v>22.59</v>
      </c>
      <c r="H28" s="8">
        <v>10.69</v>
      </c>
      <c r="I28" s="41" t="s">
        <v>355</v>
      </c>
    </row>
    <row r="29" spans="1:9">
      <c r="A29" s="14" t="s">
        <v>292</v>
      </c>
      <c r="B29" s="14" t="s">
        <v>344</v>
      </c>
      <c r="C29" s="12">
        <v>33.93</v>
      </c>
      <c r="D29" s="8">
        <v>22.64</v>
      </c>
      <c r="E29" s="12">
        <v>11.29</v>
      </c>
      <c r="F29" s="8">
        <v>33.33</v>
      </c>
      <c r="G29" s="8">
        <v>22.64</v>
      </c>
      <c r="H29" s="8">
        <v>10.69</v>
      </c>
      <c r="I29" s="41" t="s">
        <v>355</v>
      </c>
    </row>
    <row r="30" spans="1:9">
      <c r="A30" s="14" t="s">
        <v>293</v>
      </c>
      <c r="B30" s="14" t="s">
        <v>344</v>
      </c>
      <c r="C30" s="12">
        <v>34.619999999999997</v>
      </c>
      <c r="D30" s="8">
        <v>23.33</v>
      </c>
      <c r="E30" s="12">
        <v>11.29</v>
      </c>
      <c r="F30" s="8">
        <v>34.019999999999996</v>
      </c>
      <c r="G30" s="8">
        <v>23.33</v>
      </c>
      <c r="H30" s="8">
        <v>10.69</v>
      </c>
      <c r="I30" s="41" t="s">
        <v>355</v>
      </c>
    </row>
    <row r="31" spans="1:9">
      <c r="A31" s="14" t="s">
        <v>294</v>
      </c>
      <c r="B31" s="14" t="s">
        <v>344</v>
      </c>
      <c r="C31" s="12">
        <v>33.730000000000004</v>
      </c>
      <c r="D31" s="8">
        <v>22.44</v>
      </c>
      <c r="E31" s="12">
        <v>11.29</v>
      </c>
      <c r="F31" s="8">
        <v>33.130000000000003</v>
      </c>
      <c r="G31" s="8">
        <v>22.44</v>
      </c>
      <c r="H31" s="8">
        <v>10.69</v>
      </c>
      <c r="I31" s="41" t="s">
        <v>355</v>
      </c>
    </row>
    <row r="32" spans="1:9">
      <c r="A32" s="14" t="s">
        <v>129</v>
      </c>
      <c r="B32" s="14" t="s">
        <v>341</v>
      </c>
      <c r="C32" s="12">
        <v>31.77</v>
      </c>
      <c r="D32" s="12">
        <v>21.08</v>
      </c>
      <c r="E32" s="3">
        <v>10.69</v>
      </c>
      <c r="F32" s="3">
        <v>31.17</v>
      </c>
      <c r="G32" s="3">
        <v>20.48</v>
      </c>
      <c r="H32" s="3">
        <v>10.69</v>
      </c>
      <c r="I32" s="42">
        <v>0.59999999999999787</v>
      </c>
    </row>
    <row r="33" spans="1:9">
      <c r="A33" s="14" t="s">
        <v>39</v>
      </c>
      <c r="B33" s="14" t="s">
        <v>44</v>
      </c>
      <c r="C33" s="12">
        <v>33.049999999999997</v>
      </c>
      <c r="D33" s="8">
        <v>21.34</v>
      </c>
      <c r="E33" s="12">
        <v>11.71</v>
      </c>
      <c r="F33" s="8">
        <v>32.5</v>
      </c>
      <c r="G33" s="8">
        <v>21.34</v>
      </c>
      <c r="H33" s="8">
        <v>11.16</v>
      </c>
      <c r="I33" s="40" t="s">
        <v>356</v>
      </c>
    </row>
    <row r="34" spans="1:9">
      <c r="A34" s="14" t="s">
        <v>40</v>
      </c>
      <c r="B34" s="14" t="s">
        <v>44</v>
      </c>
      <c r="C34" s="12">
        <v>34.21</v>
      </c>
      <c r="D34" s="8">
        <v>22.5</v>
      </c>
      <c r="E34" s="12">
        <v>11.71</v>
      </c>
      <c r="F34" s="8">
        <v>33.659999999999997</v>
      </c>
      <c r="G34" s="8">
        <v>22.5</v>
      </c>
      <c r="H34" s="8">
        <v>11.16</v>
      </c>
      <c r="I34" s="40" t="s">
        <v>356</v>
      </c>
    </row>
    <row r="35" spans="1:9">
      <c r="A35" s="14" t="s">
        <v>41</v>
      </c>
      <c r="B35" s="14" t="s">
        <v>44</v>
      </c>
      <c r="C35" s="12">
        <v>33.049999999999997</v>
      </c>
      <c r="D35" s="8">
        <v>21.34</v>
      </c>
      <c r="E35" s="12">
        <v>11.71</v>
      </c>
      <c r="F35" s="8">
        <v>32.5</v>
      </c>
      <c r="G35" s="8">
        <v>21.34</v>
      </c>
      <c r="H35" s="8">
        <v>11.16</v>
      </c>
      <c r="I35" s="40" t="s">
        <v>356</v>
      </c>
    </row>
    <row r="36" spans="1:9">
      <c r="A36" s="14" t="s">
        <v>42</v>
      </c>
      <c r="B36" s="14" t="s">
        <v>44</v>
      </c>
      <c r="C36" s="12">
        <v>32.620000000000005</v>
      </c>
      <c r="D36" s="8">
        <v>20.91</v>
      </c>
      <c r="E36" s="12">
        <v>11.71</v>
      </c>
      <c r="F36" s="8">
        <v>32.07</v>
      </c>
      <c r="G36" s="8">
        <v>20.91</v>
      </c>
      <c r="H36" s="8">
        <v>11.16</v>
      </c>
      <c r="I36" s="40" t="s">
        <v>356</v>
      </c>
    </row>
    <row r="37" spans="1:9">
      <c r="A37" s="14" t="s">
        <v>43</v>
      </c>
      <c r="B37" s="14" t="s">
        <v>44</v>
      </c>
      <c r="C37" s="12">
        <v>32.700000000000003</v>
      </c>
      <c r="D37" s="8">
        <v>20.99</v>
      </c>
      <c r="E37" s="12">
        <v>11.71</v>
      </c>
      <c r="F37" s="8">
        <v>32.15</v>
      </c>
      <c r="G37" s="8">
        <v>20.99</v>
      </c>
      <c r="H37" s="8">
        <v>11.16</v>
      </c>
      <c r="I37" s="40" t="s">
        <v>356</v>
      </c>
    </row>
    <row r="38" spans="1:9">
      <c r="A38" s="14" t="s">
        <v>45</v>
      </c>
      <c r="B38" s="14" t="s">
        <v>44</v>
      </c>
      <c r="C38" s="12">
        <v>34.400000000000006</v>
      </c>
      <c r="D38" s="8">
        <v>22.69</v>
      </c>
      <c r="E38" s="12">
        <v>11.71</v>
      </c>
      <c r="F38" s="8">
        <v>33.85</v>
      </c>
      <c r="G38" s="8">
        <v>22.69</v>
      </c>
      <c r="H38" s="8">
        <v>11.16</v>
      </c>
      <c r="I38" s="40" t="s">
        <v>356</v>
      </c>
    </row>
    <row r="39" spans="1:9">
      <c r="A39" s="14" t="s">
        <v>46</v>
      </c>
      <c r="B39" s="14" t="s">
        <v>44</v>
      </c>
      <c r="C39" s="12">
        <v>33.400000000000006</v>
      </c>
      <c r="D39" s="8">
        <v>21.69</v>
      </c>
      <c r="E39" s="12">
        <v>11.71</v>
      </c>
      <c r="F39" s="8">
        <v>32.85</v>
      </c>
      <c r="G39" s="8">
        <v>21.69</v>
      </c>
      <c r="H39" s="8">
        <v>11.16</v>
      </c>
      <c r="I39" s="40" t="s">
        <v>356</v>
      </c>
    </row>
    <row r="40" spans="1:9">
      <c r="A40" s="78" t="s">
        <v>317</v>
      </c>
      <c r="B40" s="78" t="s">
        <v>343</v>
      </c>
      <c r="C40" s="91">
        <v>34.450000000000003</v>
      </c>
      <c r="D40" s="91">
        <v>23.65</v>
      </c>
      <c r="E40" s="79">
        <v>10.8</v>
      </c>
      <c r="F40" s="79">
        <v>33.900000000000006</v>
      </c>
      <c r="G40" s="79">
        <v>23.1</v>
      </c>
      <c r="H40" s="79">
        <v>10.8</v>
      </c>
      <c r="I40" s="92">
        <v>0.55000000000000004</v>
      </c>
    </row>
    <row r="41" spans="1:9">
      <c r="A41" s="14" t="s">
        <v>237</v>
      </c>
      <c r="B41" s="14" t="s">
        <v>246</v>
      </c>
      <c r="C41" s="12">
        <v>33.1</v>
      </c>
      <c r="D41" s="12">
        <v>21.55</v>
      </c>
      <c r="E41" s="3">
        <v>11.55</v>
      </c>
      <c r="F41" s="3">
        <v>32.6</v>
      </c>
      <c r="G41" s="3">
        <v>21.05</v>
      </c>
      <c r="H41" s="3">
        <v>11.55</v>
      </c>
      <c r="I41" s="42">
        <v>0.5</v>
      </c>
    </row>
    <row r="42" spans="1:9">
      <c r="A42" s="14" t="s">
        <v>267</v>
      </c>
      <c r="B42" s="14" t="s">
        <v>347</v>
      </c>
      <c r="C42" s="12">
        <v>34.200000000000003</v>
      </c>
      <c r="D42" s="12">
        <v>23.04</v>
      </c>
      <c r="E42" s="3">
        <v>11.16</v>
      </c>
      <c r="F42" s="3">
        <v>33.700000000000003</v>
      </c>
      <c r="G42" s="3">
        <v>22.54</v>
      </c>
      <c r="H42" s="3">
        <v>11.16</v>
      </c>
      <c r="I42" s="42">
        <v>0.5</v>
      </c>
    </row>
    <row r="43" spans="1:9">
      <c r="A43" s="14" t="s">
        <v>64</v>
      </c>
      <c r="B43" s="14" t="s">
        <v>346</v>
      </c>
      <c r="C43" s="12">
        <v>32.4</v>
      </c>
      <c r="D43" s="12">
        <v>21.7</v>
      </c>
      <c r="E43" s="3">
        <v>10.7</v>
      </c>
      <c r="F43" s="3">
        <v>31.9</v>
      </c>
      <c r="G43" s="3">
        <v>21.2</v>
      </c>
      <c r="H43" s="3">
        <v>10.7</v>
      </c>
      <c r="I43" s="42">
        <v>0.5</v>
      </c>
    </row>
    <row r="44" spans="1:9">
      <c r="A44" s="14" t="s">
        <v>66</v>
      </c>
      <c r="B44" s="14" t="s">
        <v>346</v>
      </c>
      <c r="C44" s="12">
        <v>32.450000000000003</v>
      </c>
      <c r="D44" s="12">
        <v>21.75</v>
      </c>
      <c r="E44" s="3">
        <v>10.7</v>
      </c>
      <c r="F44" s="3">
        <v>31.95</v>
      </c>
      <c r="G44" s="3">
        <v>21.25</v>
      </c>
      <c r="H44" s="3">
        <v>10.7</v>
      </c>
      <c r="I44" s="42">
        <v>0.50000000000000355</v>
      </c>
    </row>
    <row r="45" spans="1:9">
      <c r="A45" s="14" t="s">
        <v>104</v>
      </c>
      <c r="B45" s="14" t="s">
        <v>102</v>
      </c>
      <c r="C45" s="12">
        <v>33.700000000000003</v>
      </c>
      <c r="D45" s="12">
        <v>22.33</v>
      </c>
      <c r="E45" s="3">
        <v>11.37</v>
      </c>
      <c r="F45" s="3">
        <v>33.199999999999996</v>
      </c>
      <c r="G45" s="3">
        <v>21.83</v>
      </c>
      <c r="H45" s="3">
        <v>11.37</v>
      </c>
      <c r="I45" s="42">
        <v>0.50000000000000711</v>
      </c>
    </row>
    <row r="46" spans="1:9">
      <c r="A46" s="14" t="s">
        <v>70</v>
      </c>
      <c r="B46" s="14" t="s">
        <v>346</v>
      </c>
      <c r="C46" s="12">
        <v>33.18</v>
      </c>
      <c r="D46" s="12">
        <v>22.48</v>
      </c>
      <c r="E46" s="3">
        <v>10.7</v>
      </c>
      <c r="F46" s="3">
        <v>32.68</v>
      </c>
      <c r="G46" s="3">
        <v>21.98</v>
      </c>
      <c r="H46" s="3">
        <v>10.7</v>
      </c>
      <c r="I46" s="42">
        <v>0.5</v>
      </c>
    </row>
    <row r="47" spans="1:9">
      <c r="A47" s="14" t="s">
        <v>110</v>
      </c>
      <c r="B47" s="14" t="s">
        <v>102</v>
      </c>
      <c r="C47" s="12">
        <v>33.729999999999997</v>
      </c>
      <c r="D47" s="12">
        <v>22.36</v>
      </c>
      <c r="E47" s="3">
        <v>11.37</v>
      </c>
      <c r="F47" s="3">
        <v>33.229999999999997</v>
      </c>
      <c r="G47" s="3">
        <v>21.86</v>
      </c>
      <c r="H47" s="3">
        <v>11.37</v>
      </c>
      <c r="I47" s="42">
        <v>0.5</v>
      </c>
    </row>
    <row r="48" spans="1:9">
      <c r="A48" s="14" t="s">
        <v>246</v>
      </c>
      <c r="B48" s="14" t="s">
        <v>246</v>
      </c>
      <c r="C48" s="12">
        <v>32.9</v>
      </c>
      <c r="D48" s="12">
        <v>21.35</v>
      </c>
      <c r="E48" s="3">
        <v>11.55</v>
      </c>
      <c r="F48" s="3">
        <v>32.400000000000006</v>
      </c>
      <c r="G48" s="3">
        <v>20.85</v>
      </c>
      <c r="H48" s="3">
        <v>11.55</v>
      </c>
      <c r="I48" s="42">
        <v>0.49999999999999289</v>
      </c>
    </row>
    <row r="49" spans="1:9">
      <c r="A49" s="14" t="s">
        <v>136</v>
      </c>
      <c r="B49" s="14" t="s">
        <v>341</v>
      </c>
      <c r="C49" s="12">
        <v>30.33</v>
      </c>
      <c r="D49" s="12">
        <v>19.64</v>
      </c>
      <c r="E49" s="3">
        <v>10.69</v>
      </c>
      <c r="F49" s="3">
        <v>29.93</v>
      </c>
      <c r="G49" s="3">
        <v>19.239999999999998</v>
      </c>
      <c r="H49" s="3">
        <v>10.69</v>
      </c>
      <c r="I49" s="42">
        <v>0.39999999999999858</v>
      </c>
    </row>
    <row r="50" spans="1:9">
      <c r="A50" s="14" t="s">
        <v>86</v>
      </c>
      <c r="B50" s="14" t="s">
        <v>79</v>
      </c>
      <c r="C50" s="12">
        <v>32.78</v>
      </c>
      <c r="D50" s="12">
        <v>21.52</v>
      </c>
      <c r="E50" s="3">
        <v>11.26</v>
      </c>
      <c r="F50" s="3">
        <v>32.380000000000003</v>
      </c>
      <c r="G50" s="3">
        <v>21.12</v>
      </c>
      <c r="H50" s="3">
        <v>11.26</v>
      </c>
      <c r="I50" s="42">
        <v>0.39999999999999858</v>
      </c>
    </row>
    <row r="51" spans="1:9">
      <c r="A51" s="14" t="s">
        <v>145</v>
      </c>
      <c r="B51" s="14" t="s">
        <v>341</v>
      </c>
      <c r="C51" s="12">
        <v>29.83</v>
      </c>
      <c r="D51" s="12">
        <v>19.14</v>
      </c>
      <c r="E51" s="3">
        <v>10.69</v>
      </c>
      <c r="F51" s="3">
        <v>29.479999999999997</v>
      </c>
      <c r="G51" s="3">
        <v>18.79</v>
      </c>
      <c r="H51" s="3">
        <v>10.69</v>
      </c>
      <c r="I51">
        <v>0.35000000000000142</v>
      </c>
    </row>
    <row r="52" spans="1:9">
      <c r="A52" s="14" t="s">
        <v>170</v>
      </c>
      <c r="B52" s="14" t="s">
        <v>340</v>
      </c>
      <c r="C52" s="12">
        <v>32.79</v>
      </c>
      <c r="D52" s="12">
        <v>21.31</v>
      </c>
      <c r="E52" s="3">
        <v>11.48</v>
      </c>
      <c r="F52" s="3">
        <v>32.54</v>
      </c>
      <c r="G52" s="3">
        <v>21.06</v>
      </c>
      <c r="H52" s="3">
        <v>11.48</v>
      </c>
      <c r="I52">
        <v>0.25</v>
      </c>
    </row>
    <row r="53" spans="1:9">
      <c r="A53" s="18" t="s">
        <v>26</v>
      </c>
      <c r="B53" s="18" t="s">
        <v>26</v>
      </c>
      <c r="C53" s="12">
        <v>29.98</v>
      </c>
      <c r="D53" s="12">
        <v>17.899999999999999</v>
      </c>
      <c r="E53" s="18">
        <v>12.08</v>
      </c>
      <c r="F53" s="18">
        <v>29.78</v>
      </c>
      <c r="G53" s="18">
        <v>17.68</v>
      </c>
      <c r="H53" s="18">
        <v>12.1</v>
      </c>
      <c r="I53" s="42">
        <v>0.2</v>
      </c>
    </row>
    <row r="54" spans="1:9">
      <c r="A54" s="37" t="s">
        <v>16</v>
      </c>
      <c r="B54" s="77" t="s">
        <v>26</v>
      </c>
      <c r="C54" s="38">
        <v>31.229999999999997</v>
      </c>
      <c r="D54" s="38">
        <v>19.149999999999999</v>
      </c>
      <c r="E54" s="77">
        <v>12.08</v>
      </c>
      <c r="F54" s="77">
        <v>31.08</v>
      </c>
      <c r="G54" s="77">
        <v>18.98</v>
      </c>
      <c r="H54" s="77">
        <v>12.1</v>
      </c>
      <c r="I54" s="64">
        <v>0.14999999999999858</v>
      </c>
    </row>
    <row r="55" spans="1:9">
      <c r="A55" s="78" t="s">
        <v>305</v>
      </c>
      <c r="B55" s="78" t="s">
        <v>343</v>
      </c>
      <c r="C55" s="91">
        <v>33.950000000000003</v>
      </c>
      <c r="D55" s="91">
        <v>23.150000000000002</v>
      </c>
      <c r="E55" s="79">
        <v>10.8</v>
      </c>
      <c r="F55" s="79">
        <v>33.900000000000006</v>
      </c>
      <c r="G55" s="79">
        <v>23.1</v>
      </c>
      <c r="H55" s="79">
        <v>10.8</v>
      </c>
      <c r="I55" s="92">
        <v>4.9999999999997158E-2</v>
      </c>
    </row>
    <row r="56" spans="1:9">
      <c r="A56" s="78" t="s">
        <v>306</v>
      </c>
      <c r="B56" s="78" t="s">
        <v>343</v>
      </c>
      <c r="C56" s="91">
        <v>34.75</v>
      </c>
      <c r="D56" s="91">
        <v>23.95</v>
      </c>
      <c r="E56" s="79">
        <v>10.8</v>
      </c>
      <c r="F56" s="79">
        <v>34.700000000000003</v>
      </c>
      <c r="G56" s="79">
        <v>23.9</v>
      </c>
      <c r="H56" s="79">
        <v>10.8</v>
      </c>
      <c r="I56" s="92">
        <v>4.9999999999997158E-2</v>
      </c>
    </row>
    <row r="57" spans="1:9">
      <c r="A57" s="79" t="s">
        <v>307</v>
      </c>
      <c r="B57" s="78" t="s">
        <v>343</v>
      </c>
      <c r="C57" s="91">
        <v>33.900000000000006</v>
      </c>
      <c r="D57" s="91">
        <v>23.1</v>
      </c>
      <c r="E57" s="79">
        <v>10.8</v>
      </c>
      <c r="F57" s="79">
        <v>33.85</v>
      </c>
      <c r="G57" s="79">
        <v>23.05</v>
      </c>
      <c r="H57" s="79">
        <v>10.8</v>
      </c>
      <c r="I57" s="92">
        <v>5.0000000000004263E-2</v>
      </c>
    </row>
    <row r="58" spans="1:9">
      <c r="A58" s="78" t="s">
        <v>308</v>
      </c>
      <c r="B58" s="78" t="s">
        <v>343</v>
      </c>
      <c r="C58" s="91">
        <v>34.200000000000003</v>
      </c>
      <c r="D58" s="91">
        <v>23.400000000000002</v>
      </c>
      <c r="E58" s="79">
        <v>10.8</v>
      </c>
      <c r="F58" s="79">
        <v>34.150000000000006</v>
      </c>
      <c r="G58" s="79">
        <v>23.35</v>
      </c>
      <c r="H58" s="79">
        <v>10.8</v>
      </c>
      <c r="I58" s="92">
        <v>4.9999999999997158E-2</v>
      </c>
    </row>
    <row r="59" spans="1:9">
      <c r="A59" s="79" t="s">
        <v>309</v>
      </c>
      <c r="B59" s="78" t="s">
        <v>343</v>
      </c>
      <c r="C59" s="91">
        <v>34.1</v>
      </c>
      <c r="D59" s="91">
        <v>23.3</v>
      </c>
      <c r="E59" s="79">
        <v>10.8</v>
      </c>
      <c r="F59" s="79">
        <v>34.049999999999997</v>
      </c>
      <c r="G59" s="79">
        <v>23.25</v>
      </c>
      <c r="H59" s="79">
        <v>10.8</v>
      </c>
      <c r="I59" s="92">
        <v>5.0000000000004263E-2</v>
      </c>
    </row>
    <row r="60" spans="1:9">
      <c r="A60" s="79" t="s">
        <v>310</v>
      </c>
      <c r="B60" s="78" t="s">
        <v>343</v>
      </c>
      <c r="C60" s="91">
        <v>34.200000000000003</v>
      </c>
      <c r="D60" s="91">
        <v>23.400000000000002</v>
      </c>
      <c r="E60" s="79">
        <v>10.8</v>
      </c>
      <c r="F60" s="79">
        <v>34.150000000000006</v>
      </c>
      <c r="G60" s="79">
        <v>23.35</v>
      </c>
      <c r="H60" s="79">
        <v>10.8</v>
      </c>
      <c r="I60" s="92">
        <v>4.9999999999997158E-2</v>
      </c>
    </row>
    <row r="61" spans="1:9">
      <c r="A61" s="79" t="s">
        <v>311</v>
      </c>
      <c r="B61" s="78" t="s">
        <v>343</v>
      </c>
      <c r="C61" s="91">
        <v>33.950000000000003</v>
      </c>
      <c r="D61" s="91">
        <v>23.150000000000002</v>
      </c>
      <c r="E61" s="79">
        <v>10.8</v>
      </c>
      <c r="F61" s="79">
        <v>33.900000000000006</v>
      </c>
      <c r="G61" s="79">
        <v>23.1</v>
      </c>
      <c r="H61" s="79">
        <v>10.8</v>
      </c>
      <c r="I61" s="92">
        <v>4.9999999999997158E-2</v>
      </c>
    </row>
    <row r="62" spans="1:9">
      <c r="A62" s="79" t="s">
        <v>312</v>
      </c>
      <c r="B62" s="78" t="s">
        <v>343</v>
      </c>
      <c r="C62" s="91">
        <v>33.450000000000003</v>
      </c>
      <c r="D62" s="91">
        <v>22.650000000000002</v>
      </c>
      <c r="E62" s="79">
        <v>10.8</v>
      </c>
      <c r="F62" s="79">
        <v>33.400000000000006</v>
      </c>
      <c r="G62" s="79">
        <v>22.6</v>
      </c>
      <c r="H62" s="79">
        <v>10.8</v>
      </c>
      <c r="I62" s="92">
        <v>4.9999999999997158E-2</v>
      </c>
    </row>
    <row r="63" spans="1:9">
      <c r="A63" s="78" t="s">
        <v>313</v>
      </c>
      <c r="B63" s="78" t="s">
        <v>343</v>
      </c>
      <c r="C63" s="91">
        <v>33.950000000000003</v>
      </c>
      <c r="D63" s="91">
        <v>23.150000000000002</v>
      </c>
      <c r="E63" s="79">
        <v>10.8</v>
      </c>
      <c r="F63" s="79">
        <v>33.900000000000006</v>
      </c>
      <c r="G63" s="79">
        <v>23.1</v>
      </c>
      <c r="H63" s="79">
        <v>10.8</v>
      </c>
      <c r="I63" s="92">
        <v>4.9999999999997158E-2</v>
      </c>
    </row>
    <row r="64" spans="1:9">
      <c r="A64" s="79" t="s">
        <v>314</v>
      </c>
      <c r="B64" s="78" t="s">
        <v>343</v>
      </c>
      <c r="C64" s="91">
        <v>33.950000000000003</v>
      </c>
      <c r="D64" s="91">
        <v>23.150000000000002</v>
      </c>
      <c r="E64" s="79">
        <v>10.8</v>
      </c>
      <c r="F64" s="79">
        <v>33.900000000000006</v>
      </c>
      <c r="G64" s="79">
        <v>23.1</v>
      </c>
      <c r="H64" s="79">
        <v>10.8</v>
      </c>
      <c r="I64" s="92">
        <v>4.9999999999997158E-2</v>
      </c>
    </row>
    <row r="65" spans="1:9">
      <c r="A65" s="79" t="s">
        <v>315</v>
      </c>
      <c r="B65" s="78" t="s">
        <v>343</v>
      </c>
      <c r="C65" s="91">
        <v>33.650000000000006</v>
      </c>
      <c r="D65" s="91">
        <v>22.85</v>
      </c>
      <c r="E65" s="79">
        <v>10.8</v>
      </c>
      <c r="F65" s="79">
        <v>33.6</v>
      </c>
      <c r="G65" s="79">
        <v>22.8</v>
      </c>
      <c r="H65" s="79">
        <v>10.8</v>
      </c>
      <c r="I65" s="92">
        <v>5.0000000000004263E-2</v>
      </c>
    </row>
    <row r="66" spans="1:9">
      <c r="A66" s="79" t="s">
        <v>316</v>
      </c>
      <c r="B66" s="78" t="s">
        <v>343</v>
      </c>
      <c r="C66" s="91">
        <v>34.25</v>
      </c>
      <c r="D66" s="91">
        <v>23.45</v>
      </c>
      <c r="E66" s="79">
        <v>10.8</v>
      </c>
      <c r="F66" s="79">
        <v>34.200000000000003</v>
      </c>
      <c r="G66" s="79">
        <v>23.4</v>
      </c>
      <c r="H66" s="79">
        <v>10.8</v>
      </c>
      <c r="I66" s="92">
        <v>4.9999999999997158E-2</v>
      </c>
    </row>
    <row r="67" spans="1:9">
      <c r="A67" s="79" t="s">
        <v>318</v>
      </c>
      <c r="B67" s="78" t="s">
        <v>343</v>
      </c>
      <c r="C67" s="91">
        <v>34.450000000000003</v>
      </c>
      <c r="D67" s="91">
        <v>23.650000000000002</v>
      </c>
      <c r="E67" s="79">
        <v>10.8</v>
      </c>
      <c r="F67" s="79">
        <v>34.400000000000006</v>
      </c>
      <c r="G67" s="79">
        <v>23.6</v>
      </c>
      <c r="H67" s="79">
        <v>10.8</v>
      </c>
      <c r="I67" s="92">
        <v>4.9999999999997158E-2</v>
      </c>
    </row>
    <row r="68" spans="1:9">
      <c r="A68" s="93" t="s">
        <v>319</v>
      </c>
      <c r="B68" s="94" t="s">
        <v>343</v>
      </c>
      <c r="C68" s="95">
        <v>33.950000000000003</v>
      </c>
      <c r="D68" s="95">
        <v>23.150000000000002</v>
      </c>
      <c r="E68" s="93">
        <v>10.8</v>
      </c>
      <c r="F68" s="93">
        <v>33.900000000000006</v>
      </c>
      <c r="G68" s="93">
        <v>23.1</v>
      </c>
      <c r="H68" s="93">
        <v>10.8</v>
      </c>
      <c r="I68" s="96">
        <v>4.9999999999997158E-2</v>
      </c>
    </row>
    <row r="69" spans="1:9">
      <c r="A69" s="74" t="s">
        <v>393</v>
      </c>
      <c r="B69" s="77"/>
      <c r="C69" s="81"/>
      <c r="D69" s="81"/>
      <c r="E69" s="77"/>
      <c r="F69" s="77"/>
      <c r="G69" s="77"/>
      <c r="H69" s="77"/>
      <c r="I69" s="64"/>
    </row>
    <row r="70" spans="1:9">
      <c r="A70" s="74" t="s">
        <v>389</v>
      </c>
      <c r="B70" s="77"/>
      <c r="C70" s="81"/>
      <c r="D70" s="81"/>
      <c r="E70" s="77"/>
      <c r="F70" s="77"/>
      <c r="G70" s="77"/>
      <c r="H70" s="77"/>
      <c r="I70" s="64"/>
    </row>
    <row r="71" spans="1:9">
      <c r="A71" s="74" t="s">
        <v>390</v>
      </c>
      <c r="B71" s="77"/>
      <c r="C71" s="81"/>
      <c r="D71" s="81"/>
      <c r="E71" s="77"/>
      <c r="F71" s="77"/>
      <c r="G71" s="77"/>
      <c r="H71" s="77"/>
      <c r="I71" s="64"/>
    </row>
    <row r="72" spans="1:9" ht="8" customHeight="1"/>
    <row r="73" spans="1:9" ht="15">
      <c r="A73" s="45" t="s">
        <v>380</v>
      </c>
    </row>
    <row r="74" spans="1:9">
      <c r="A74" s="15"/>
    </row>
    <row r="75" spans="1:9" ht="60">
      <c r="A75" s="35" t="s">
        <v>337</v>
      </c>
      <c r="B75" s="36" t="s">
        <v>338</v>
      </c>
      <c r="C75" s="6" t="s">
        <v>3</v>
      </c>
      <c r="D75" s="6" t="s">
        <v>4</v>
      </c>
      <c r="E75" s="6" t="s">
        <v>5</v>
      </c>
      <c r="F75" s="6" t="s">
        <v>6</v>
      </c>
      <c r="G75" s="6" t="s">
        <v>7</v>
      </c>
      <c r="H75" s="6" t="s">
        <v>8</v>
      </c>
      <c r="I75" s="6" t="s">
        <v>351</v>
      </c>
    </row>
    <row r="76" spans="1:9">
      <c r="A76" s="14" t="s">
        <v>36</v>
      </c>
      <c r="B76" s="14" t="s">
        <v>26</v>
      </c>
      <c r="C76" s="10">
        <v>30.25</v>
      </c>
      <c r="D76" s="10">
        <v>18.170000000000002</v>
      </c>
      <c r="E76" s="18">
        <v>12.08</v>
      </c>
      <c r="F76" s="18">
        <v>30.75</v>
      </c>
      <c r="G76" s="18">
        <v>18.649999999999999</v>
      </c>
      <c r="H76" s="18">
        <v>12.1</v>
      </c>
      <c r="I76" s="18">
        <f>C76-F76</f>
        <v>-0.5</v>
      </c>
    </row>
    <row r="77" spans="1:9">
      <c r="A77" s="14" t="s">
        <v>22</v>
      </c>
      <c r="B77" s="14" t="s">
        <v>26</v>
      </c>
      <c r="C77" s="10">
        <v>31.75</v>
      </c>
      <c r="D77" s="10">
        <v>19.670000000000002</v>
      </c>
      <c r="E77" s="18">
        <v>12.08</v>
      </c>
      <c r="F77" s="18">
        <v>32</v>
      </c>
      <c r="G77" s="18">
        <v>19.899999999999999</v>
      </c>
      <c r="H77" s="18">
        <v>12.1</v>
      </c>
      <c r="I77" s="18">
        <f>C77-F77</f>
        <v>-0.25</v>
      </c>
    </row>
    <row r="78" spans="1:9">
      <c r="A78" s="14" t="s">
        <v>156</v>
      </c>
      <c r="B78" s="14" t="s">
        <v>341</v>
      </c>
      <c r="C78" s="9">
        <v>31.68</v>
      </c>
      <c r="D78" s="9">
        <v>20.99</v>
      </c>
      <c r="E78" s="14">
        <v>10.69</v>
      </c>
      <c r="F78" s="14">
        <v>31.799999999999997</v>
      </c>
      <c r="G78" s="14">
        <v>21.11</v>
      </c>
      <c r="H78" s="14">
        <v>10.69</v>
      </c>
      <c r="I78" s="18">
        <f>C78-F78</f>
        <v>-0.11999999999999744</v>
      </c>
    </row>
    <row r="79" spans="1:9">
      <c r="A79" s="14" t="s">
        <v>14</v>
      </c>
      <c r="B79" s="14" t="s">
        <v>26</v>
      </c>
      <c r="C79" s="10">
        <v>31.78</v>
      </c>
      <c r="D79" s="10">
        <v>19.7</v>
      </c>
      <c r="E79" s="18">
        <v>12.08</v>
      </c>
      <c r="F79" s="18">
        <v>31.880000000000003</v>
      </c>
      <c r="G79" s="18">
        <v>19.78</v>
      </c>
      <c r="H79" s="18">
        <v>12.1</v>
      </c>
      <c r="I79" s="18">
        <f>C79-F79</f>
        <v>-0.10000000000000142</v>
      </c>
    </row>
    <row r="80" spans="1:9">
      <c r="A80" s="37" t="s">
        <v>35</v>
      </c>
      <c r="B80" s="37" t="s">
        <v>26</v>
      </c>
      <c r="C80" s="87">
        <v>31.96</v>
      </c>
      <c r="D80" s="87">
        <v>19.88</v>
      </c>
      <c r="E80" s="77">
        <v>12.08</v>
      </c>
      <c r="F80" s="77">
        <v>32.01</v>
      </c>
      <c r="G80" s="77">
        <v>19.91</v>
      </c>
      <c r="H80" s="77">
        <v>12.1</v>
      </c>
      <c r="I80" s="77">
        <f>C80-F80</f>
        <v>-4.9999999999997158E-2</v>
      </c>
    </row>
    <row r="81" spans="1:10">
      <c r="A81" s="37" t="s">
        <v>12</v>
      </c>
      <c r="B81" s="14" t="s">
        <v>26</v>
      </c>
      <c r="C81" s="10">
        <v>29.43</v>
      </c>
      <c r="D81" s="10">
        <v>17.350000000000001</v>
      </c>
      <c r="E81" s="18">
        <v>12.08</v>
      </c>
      <c r="F81" s="18">
        <v>29.450000000000003</v>
      </c>
      <c r="G81" s="18">
        <v>17.350000000000001</v>
      </c>
      <c r="H81" s="18">
        <v>12.1</v>
      </c>
      <c r="I81" s="42">
        <v>-2.0000000000003126E-2</v>
      </c>
    </row>
    <row r="82" spans="1:10">
      <c r="A82" s="37" t="s">
        <v>19</v>
      </c>
      <c r="B82" s="37" t="s">
        <v>26</v>
      </c>
      <c r="C82" s="10">
        <v>31.8</v>
      </c>
      <c r="D82" s="10">
        <v>19.72</v>
      </c>
      <c r="E82" s="18">
        <v>12.08</v>
      </c>
      <c r="F82" s="18">
        <v>31.82</v>
      </c>
      <c r="G82" s="18">
        <v>19.72</v>
      </c>
      <c r="H82" s="18">
        <v>12.1</v>
      </c>
      <c r="I82" s="42">
        <v>-1.9999999999999574E-2</v>
      </c>
      <c r="J82" s="14"/>
    </row>
    <row r="83" spans="1:10">
      <c r="A83" s="37" t="s">
        <v>25</v>
      </c>
      <c r="B83" s="14" t="s">
        <v>26</v>
      </c>
      <c r="C83" s="10">
        <v>29.2</v>
      </c>
      <c r="D83" s="10">
        <v>17.12</v>
      </c>
      <c r="E83" s="18">
        <v>12.08</v>
      </c>
      <c r="F83" s="18">
        <v>29.22</v>
      </c>
      <c r="G83" s="18">
        <v>17.12</v>
      </c>
      <c r="H83" s="18">
        <v>12.1</v>
      </c>
      <c r="I83" s="42">
        <v>-1.9999999999999574E-2</v>
      </c>
      <c r="J83" s="18"/>
    </row>
    <row r="84" spans="1:10">
      <c r="A84" s="43" t="s">
        <v>34</v>
      </c>
      <c r="B84" s="43" t="s">
        <v>26</v>
      </c>
      <c r="C84" s="46">
        <v>31.86</v>
      </c>
      <c r="D84" s="46">
        <v>19.78</v>
      </c>
      <c r="E84" s="44">
        <v>12.08</v>
      </c>
      <c r="F84" s="44">
        <v>31.880000000000003</v>
      </c>
      <c r="G84" s="44">
        <v>19.78</v>
      </c>
      <c r="H84" s="44">
        <v>12.1</v>
      </c>
      <c r="I84" s="73">
        <v>-2.0000000000003126E-2</v>
      </c>
      <c r="J84" s="18"/>
    </row>
    <row r="85" spans="1:10">
      <c r="A85" s="74" t="s">
        <v>385</v>
      </c>
      <c r="J85" s="18"/>
    </row>
    <row r="86" spans="1:10">
      <c r="A86" s="75" t="s">
        <v>391</v>
      </c>
      <c r="J86" s="14"/>
    </row>
    <row r="87" spans="1:10">
      <c r="A87" s="74" t="s">
        <v>392</v>
      </c>
    </row>
    <row r="89" spans="1:10">
      <c r="A89" s="33" t="s">
        <v>398</v>
      </c>
    </row>
    <row r="91" spans="1:10">
      <c r="A91" s="33" t="s">
        <v>399</v>
      </c>
    </row>
    <row r="92" spans="1:10">
      <c r="A92" s="15" t="s">
        <v>396</v>
      </c>
    </row>
  </sheetData>
  <sortState ref="A61:I65">
    <sortCondition ref="I66:I70"/>
  </sortState>
  <phoneticPr fontId="13" type="noConversion"/>
  <pageMargins left="0.75000000000000011" right="0.75000000000000011" top="1" bottom="1" header="0.5" footer="0.5"/>
  <pageSetup paperSize="9" scale="70" orientation="portrait" horizontalDpi="4294967292" verticalDpi="4294967292"/>
  <rowBreaks count="1" manualBreakCount="1">
    <brk id="71" max="16383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1" sqref="F1"/>
    </sheetView>
  </sheetViews>
  <sheetFormatPr baseColWidth="10" defaultRowHeight="13" x14ac:dyDescent="0"/>
  <cols>
    <col min="1" max="1" width="13" customWidth="1"/>
    <col min="2" max="2" width="14.6640625" customWidth="1"/>
    <col min="4" max="5" width="3.6640625" customWidth="1"/>
    <col min="6" max="6" width="13.33203125" customWidth="1"/>
    <col min="7" max="7" width="14.33203125" customWidth="1"/>
    <col min="9" max="9" width="11.6640625" customWidth="1"/>
  </cols>
  <sheetData>
    <row r="1" spans="1:8" ht="30" customHeight="1"/>
    <row r="2" spans="1:8" ht="14" customHeight="1"/>
    <row r="3" spans="1:8" ht="15" customHeight="1">
      <c r="A3" s="47" t="s">
        <v>359</v>
      </c>
    </row>
    <row r="5" spans="1:8">
      <c r="A5" s="33" t="s">
        <v>348</v>
      </c>
      <c r="F5" s="33" t="s">
        <v>349</v>
      </c>
    </row>
    <row r="7" spans="1:8" ht="39">
      <c r="A7" s="49" t="s">
        <v>337</v>
      </c>
      <c r="B7" s="49" t="s">
        <v>338</v>
      </c>
      <c r="C7" s="50" t="s">
        <v>339</v>
      </c>
      <c r="D7" s="51"/>
      <c r="E7" s="51"/>
      <c r="F7" s="49" t="s">
        <v>337</v>
      </c>
      <c r="G7" s="49" t="s">
        <v>338</v>
      </c>
      <c r="H7" s="50" t="s">
        <v>339</v>
      </c>
    </row>
    <row r="8" spans="1:8">
      <c r="A8" s="11" t="s">
        <v>192</v>
      </c>
      <c r="B8" s="11" t="s">
        <v>340</v>
      </c>
      <c r="C8" s="12">
        <v>35.11</v>
      </c>
      <c r="F8" s="3" t="s">
        <v>151</v>
      </c>
      <c r="G8" s="3" t="s">
        <v>341</v>
      </c>
      <c r="H8" s="3">
        <v>29.189999999999998</v>
      </c>
    </row>
    <row r="9" spans="1:8">
      <c r="A9" s="11" t="s">
        <v>322</v>
      </c>
      <c r="B9" s="11" t="s">
        <v>342</v>
      </c>
      <c r="C9" s="12">
        <v>34.840000000000003</v>
      </c>
      <c r="F9" s="3" t="s">
        <v>134</v>
      </c>
      <c r="G9" s="3" t="s">
        <v>341</v>
      </c>
      <c r="H9" s="3">
        <v>29.200000000000003</v>
      </c>
    </row>
    <row r="10" spans="1:8">
      <c r="A10" s="11" t="s">
        <v>331</v>
      </c>
      <c r="B10" s="11" t="s">
        <v>342</v>
      </c>
      <c r="C10" s="12">
        <v>34.840000000000003</v>
      </c>
      <c r="F10" s="9" t="s">
        <v>25</v>
      </c>
      <c r="G10" s="9" t="s">
        <v>26</v>
      </c>
      <c r="H10" s="97" t="s">
        <v>376</v>
      </c>
    </row>
    <row r="11" spans="1:8">
      <c r="A11" s="11" t="s">
        <v>306</v>
      </c>
      <c r="B11" s="11" t="s">
        <v>343</v>
      </c>
      <c r="C11" s="69" t="s">
        <v>375</v>
      </c>
      <c r="F11" s="9" t="s">
        <v>12</v>
      </c>
      <c r="G11" s="9" t="s">
        <v>26</v>
      </c>
      <c r="H11" s="97" t="s">
        <v>378</v>
      </c>
    </row>
    <row r="12" spans="1:8">
      <c r="A12" s="3" t="s">
        <v>172</v>
      </c>
      <c r="B12" s="3" t="s">
        <v>340</v>
      </c>
      <c r="C12" s="3">
        <v>34.69</v>
      </c>
      <c r="F12" s="3" t="s">
        <v>30</v>
      </c>
      <c r="G12" s="3" t="s">
        <v>26</v>
      </c>
      <c r="H12" s="71">
        <v>29.729999999999997</v>
      </c>
    </row>
    <row r="13" spans="1:8">
      <c r="A13" s="11" t="s">
        <v>290</v>
      </c>
      <c r="B13" s="11" t="s">
        <v>344</v>
      </c>
      <c r="C13" s="12">
        <v>34.68</v>
      </c>
      <c r="F13" s="3" t="s">
        <v>155</v>
      </c>
      <c r="G13" s="3" t="s">
        <v>341</v>
      </c>
      <c r="H13" s="72">
        <v>29.75</v>
      </c>
    </row>
    <row r="14" spans="1:8">
      <c r="A14" s="11" t="s">
        <v>288</v>
      </c>
      <c r="B14" s="11" t="s">
        <v>344</v>
      </c>
      <c r="C14" s="12">
        <v>34.629999999999995</v>
      </c>
      <c r="F14" s="11" t="s">
        <v>145</v>
      </c>
      <c r="G14" s="11" t="s">
        <v>341</v>
      </c>
      <c r="H14" s="69">
        <v>29.83</v>
      </c>
    </row>
    <row r="15" spans="1:8">
      <c r="A15" s="11" t="s">
        <v>293</v>
      </c>
      <c r="B15" s="11" t="s">
        <v>344</v>
      </c>
      <c r="C15" s="12">
        <v>34.619999999999997</v>
      </c>
      <c r="F15" s="13" t="s">
        <v>26</v>
      </c>
      <c r="G15" s="13" t="s">
        <v>26</v>
      </c>
      <c r="H15" s="69" t="s">
        <v>377</v>
      </c>
    </row>
    <row r="16" spans="1:8">
      <c r="A16" s="21" t="s">
        <v>297</v>
      </c>
      <c r="B16" s="21" t="s">
        <v>345</v>
      </c>
      <c r="C16" s="21">
        <v>34.590000000000003</v>
      </c>
      <c r="D16" s="34"/>
      <c r="E16" s="34"/>
      <c r="F16" s="21" t="s">
        <v>24</v>
      </c>
      <c r="G16" s="21" t="s">
        <v>26</v>
      </c>
      <c r="H16" s="22">
        <v>30.200000000000003</v>
      </c>
    </row>
    <row r="18" spans="1:2">
      <c r="A18" s="14" t="s">
        <v>350</v>
      </c>
    </row>
    <row r="20" spans="1:2">
      <c r="A20" t="s">
        <v>397</v>
      </c>
    </row>
    <row r="21" spans="1:2">
      <c r="A21" t="s">
        <v>395</v>
      </c>
    </row>
    <row r="23" spans="1:2">
      <c r="A23" t="s">
        <v>386</v>
      </c>
    </row>
    <row r="24" spans="1:2">
      <c r="A24" t="s">
        <v>394</v>
      </c>
    </row>
    <row r="26" spans="1:2">
      <c r="A26" s="33" t="s">
        <v>398</v>
      </c>
      <c r="B26" s="33"/>
    </row>
    <row r="27" spans="1:2">
      <c r="B27" s="33"/>
    </row>
    <row r="28" spans="1:2">
      <c r="A28" s="33" t="s">
        <v>399</v>
      </c>
    </row>
    <row r="29" spans="1:2">
      <c r="A29" s="15" t="s">
        <v>396</v>
      </c>
    </row>
  </sheetData>
  <phoneticPr fontId="13" type="noConversion"/>
  <pageMargins left="0.75000000000000011" right="0.75000000000000011" top="1" bottom="1" header="0.5" footer="0.5"/>
  <pageSetup paperSize="9"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347"/>
  <sheetViews>
    <sheetView workbookViewId="0">
      <pane ySplit="6" topLeftCell="A7" activePane="bottomLeft" state="frozen"/>
      <selection pane="bottomLeft" activeCell="K328" sqref="K328"/>
    </sheetView>
  </sheetViews>
  <sheetFormatPr baseColWidth="10" defaultColWidth="8.83203125" defaultRowHeight="12" x14ac:dyDescent="0"/>
  <cols>
    <col min="1" max="1" width="19.6640625" style="2" customWidth="1"/>
    <col min="2" max="2" width="11" style="2" customWidth="1"/>
    <col min="3" max="4" width="8.83203125" style="2" customWidth="1"/>
    <col min="5" max="5" width="10" style="3" customWidth="1"/>
    <col min="6" max="6" width="9.5" style="3" customWidth="1"/>
    <col min="7" max="7" width="9" style="3" customWidth="1"/>
    <col min="8" max="8" width="32.83203125" style="3" customWidth="1"/>
    <col min="9" max="11" width="8.83203125" style="2"/>
    <col min="12" max="12" width="17.5" style="2" customWidth="1"/>
    <col min="13" max="16384" width="8.83203125" style="2"/>
  </cols>
  <sheetData>
    <row r="1" spans="1:57" ht="33" customHeight="1">
      <c r="A1" s="1"/>
    </row>
    <row r="2" spans="1:57" ht="18" customHeight="1">
      <c r="A2" s="23" t="s">
        <v>357</v>
      </c>
    </row>
    <row r="3" spans="1:57" ht="18" customHeight="1">
      <c r="A3" s="24" t="s">
        <v>336</v>
      </c>
    </row>
    <row r="4" spans="1:57" ht="18" customHeight="1">
      <c r="A4" s="24"/>
    </row>
    <row r="5" spans="1:57" ht="15">
      <c r="A5" s="4"/>
      <c r="B5" s="107" t="s">
        <v>0</v>
      </c>
      <c r="C5" s="107"/>
      <c r="D5" s="107"/>
      <c r="E5" s="108" t="s">
        <v>1</v>
      </c>
      <c r="F5" s="108"/>
      <c r="G5" s="108"/>
    </row>
    <row r="6" spans="1:57" ht="52" customHeigh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</row>
    <row r="7" spans="1:57" ht="24" customHeight="1">
      <c r="A7" s="25" t="s">
        <v>10</v>
      </c>
      <c r="B7" s="7"/>
      <c r="C7" s="7"/>
      <c r="D7" s="7">
        <v>12.08</v>
      </c>
      <c r="E7" s="7">
        <v>30.53</v>
      </c>
      <c r="F7" s="7">
        <v>18.43</v>
      </c>
      <c r="G7" s="7">
        <v>12.1</v>
      </c>
      <c r="H7" s="88" t="s">
        <v>387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</row>
    <row r="8" spans="1:57">
      <c r="A8" s="3" t="s">
        <v>11</v>
      </c>
      <c r="B8" s="8">
        <v>32.229999999999997</v>
      </c>
      <c r="C8" s="8">
        <v>20.149999999999999</v>
      </c>
      <c r="D8" s="8">
        <v>12.08</v>
      </c>
      <c r="E8" s="8">
        <v>32.229999999999997</v>
      </c>
      <c r="F8" s="8">
        <v>20.13</v>
      </c>
      <c r="G8" s="8">
        <v>12.1</v>
      </c>
      <c r="H8" s="88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</row>
    <row r="9" spans="1:57">
      <c r="A9" s="9" t="s">
        <v>12</v>
      </c>
      <c r="B9" s="10">
        <v>29.43</v>
      </c>
      <c r="C9" s="10">
        <v>17.350000000000001</v>
      </c>
      <c r="D9" s="10">
        <v>12.08</v>
      </c>
      <c r="E9" s="18">
        <v>29.450000000000003</v>
      </c>
      <c r="F9" s="18">
        <v>17.350000000000001</v>
      </c>
      <c r="G9" s="18">
        <v>12.1</v>
      </c>
      <c r="H9" s="31" t="s">
        <v>388</v>
      </c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</row>
    <row r="10" spans="1:57">
      <c r="A10" s="3" t="s">
        <v>13</v>
      </c>
      <c r="B10" s="8">
        <v>31.33</v>
      </c>
      <c r="C10" s="8">
        <v>19.25</v>
      </c>
      <c r="D10" s="8">
        <v>12.08</v>
      </c>
      <c r="E10" s="8">
        <v>31.33</v>
      </c>
      <c r="F10" s="8">
        <v>19.23</v>
      </c>
      <c r="G10" s="8">
        <v>12.1</v>
      </c>
      <c r="H10" s="88"/>
    </row>
    <row r="11" spans="1:57">
      <c r="A11" s="9" t="s">
        <v>14</v>
      </c>
      <c r="B11" s="10">
        <v>31.78</v>
      </c>
      <c r="C11" s="10">
        <v>19.7</v>
      </c>
      <c r="D11" s="18">
        <v>12.08</v>
      </c>
      <c r="E11" s="18">
        <v>31.880000000000003</v>
      </c>
      <c r="F11" s="18">
        <v>19.78</v>
      </c>
      <c r="G11" s="18">
        <v>12.1</v>
      </c>
      <c r="H11" s="31" t="s">
        <v>403</v>
      </c>
    </row>
    <row r="12" spans="1:57">
      <c r="A12" s="3" t="s">
        <v>15</v>
      </c>
      <c r="B12" s="8">
        <v>31.950000000000003</v>
      </c>
      <c r="C12" s="8">
        <v>19.87</v>
      </c>
      <c r="D12" s="18">
        <v>12.08</v>
      </c>
      <c r="E12" s="18">
        <v>31.950000000000003</v>
      </c>
      <c r="F12" s="18">
        <v>19.850000000000001</v>
      </c>
      <c r="G12" s="18">
        <v>12.1</v>
      </c>
      <c r="H12" s="88"/>
    </row>
    <row r="13" spans="1:57">
      <c r="A13" s="11" t="s">
        <v>16</v>
      </c>
      <c r="B13" s="12">
        <v>31.229999999999997</v>
      </c>
      <c r="C13" s="12">
        <v>19.149999999999999</v>
      </c>
      <c r="D13" s="18">
        <v>12.08</v>
      </c>
      <c r="E13" s="18">
        <v>31.08</v>
      </c>
      <c r="F13" s="18">
        <v>18.98</v>
      </c>
      <c r="G13" s="18">
        <v>12.1</v>
      </c>
      <c r="H13" s="19" t="s">
        <v>404</v>
      </c>
    </row>
    <row r="14" spans="1:57">
      <c r="A14" s="3" t="s">
        <v>17</v>
      </c>
      <c r="B14" s="8">
        <v>30.72</v>
      </c>
      <c r="C14" s="8">
        <v>18.64</v>
      </c>
      <c r="D14" s="18">
        <v>12.08</v>
      </c>
      <c r="E14" s="18">
        <v>30.72</v>
      </c>
      <c r="F14" s="18">
        <v>18.62</v>
      </c>
      <c r="G14" s="18">
        <v>12.1</v>
      </c>
      <c r="H14" s="88"/>
    </row>
    <row r="15" spans="1:57">
      <c r="A15" s="3" t="s">
        <v>18</v>
      </c>
      <c r="B15" s="8">
        <v>30.71</v>
      </c>
      <c r="C15" s="8">
        <v>18.63</v>
      </c>
      <c r="D15" s="18">
        <v>12.08</v>
      </c>
      <c r="E15" s="18">
        <v>30.71</v>
      </c>
      <c r="F15" s="18">
        <v>18.61</v>
      </c>
      <c r="G15" s="18">
        <v>12.1</v>
      </c>
      <c r="H15" s="88"/>
    </row>
    <row r="16" spans="1:57">
      <c r="A16" s="9" t="s">
        <v>19</v>
      </c>
      <c r="B16" s="10">
        <v>31.8</v>
      </c>
      <c r="C16" s="10">
        <v>19.72</v>
      </c>
      <c r="D16" s="10">
        <v>12.08</v>
      </c>
      <c r="E16" s="18">
        <v>31.82</v>
      </c>
      <c r="F16" s="18">
        <v>19.72</v>
      </c>
      <c r="G16" s="18">
        <v>12.1</v>
      </c>
      <c r="H16" s="31" t="s">
        <v>388</v>
      </c>
    </row>
    <row r="17" spans="1:10">
      <c r="A17" s="3" t="s">
        <v>20</v>
      </c>
      <c r="B17" s="8">
        <v>32.049999999999997</v>
      </c>
      <c r="C17" s="8">
        <v>19.97</v>
      </c>
      <c r="D17" s="18">
        <v>12.08</v>
      </c>
      <c r="E17" s="18">
        <v>32.049999999999997</v>
      </c>
      <c r="F17" s="18">
        <v>19.95</v>
      </c>
      <c r="G17" s="18">
        <v>12.1</v>
      </c>
      <c r="H17" s="88"/>
    </row>
    <row r="18" spans="1:10">
      <c r="A18" s="3" t="s">
        <v>21</v>
      </c>
      <c r="B18" s="8">
        <v>31.93</v>
      </c>
      <c r="C18" s="8">
        <v>19.849999999999998</v>
      </c>
      <c r="D18" s="18">
        <v>12.08</v>
      </c>
      <c r="E18" s="18">
        <v>31.93</v>
      </c>
      <c r="F18" s="18">
        <v>19.829999999999998</v>
      </c>
      <c r="G18" s="18">
        <v>12.1</v>
      </c>
      <c r="H18" s="88"/>
    </row>
    <row r="19" spans="1:10">
      <c r="A19" s="9" t="s">
        <v>22</v>
      </c>
      <c r="B19" s="10">
        <v>31.75</v>
      </c>
      <c r="C19" s="10">
        <v>19.670000000000002</v>
      </c>
      <c r="D19" s="18">
        <v>12.08</v>
      </c>
      <c r="E19" s="18">
        <v>32</v>
      </c>
      <c r="F19" s="18">
        <v>19.899999999999999</v>
      </c>
      <c r="G19" s="18">
        <v>12.1</v>
      </c>
      <c r="H19" s="31" t="s">
        <v>402</v>
      </c>
      <c r="I19" s="70"/>
    </row>
    <row r="20" spans="1:10" ht="14" customHeight="1">
      <c r="A20" s="3" t="s">
        <v>23</v>
      </c>
      <c r="B20" s="8">
        <v>32.08</v>
      </c>
      <c r="C20" s="8">
        <v>20</v>
      </c>
      <c r="D20" s="18">
        <v>12.08</v>
      </c>
      <c r="E20" s="18">
        <v>32.08</v>
      </c>
      <c r="F20" s="18">
        <v>19.98</v>
      </c>
      <c r="G20" s="18">
        <v>12.1</v>
      </c>
      <c r="H20" s="88"/>
    </row>
    <row r="21" spans="1:10">
      <c r="A21" s="3" t="s">
        <v>24</v>
      </c>
      <c r="B21" s="8">
        <v>30.200000000000003</v>
      </c>
      <c r="C21" s="8">
        <v>18.12</v>
      </c>
      <c r="D21" s="18">
        <v>12.08</v>
      </c>
      <c r="E21" s="18">
        <v>30.200000000000003</v>
      </c>
      <c r="F21" s="18">
        <v>18.100000000000001</v>
      </c>
      <c r="G21" s="18">
        <v>12.1</v>
      </c>
      <c r="H21" s="88"/>
    </row>
    <row r="22" spans="1:10">
      <c r="A22" s="9" t="s">
        <v>25</v>
      </c>
      <c r="B22" s="10">
        <v>29.2</v>
      </c>
      <c r="C22" s="10">
        <v>17.12</v>
      </c>
      <c r="D22" s="10">
        <v>12.08</v>
      </c>
      <c r="E22" s="18">
        <v>29.22</v>
      </c>
      <c r="F22" s="18">
        <v>17.12</v>
      </c>
      <c r="G22" s="18">
        <v>12.1</v>
      </c>
      <c r="H22" s="31" t="s">
        <v>388</v>
      </c>
    </row>
    <row r="23" spans="1:10">
      <c r="A23" s="13" t="s">
        <v>26</v>
      </c>
      <c r="B23" s="12">
        <v>29.98</v>
      </c>
      <c r="C23" s="12">
        <v>17.899999999999999</v>
      </c>
      <c r="D23" s="18">
        <v>12.08</v>
      </c>
      <c r="E23" s="18">
        <v>29.78</v>
      </c>
      <c r="F23" s="18">
        <v>17.68</v>
      </c>
      <c r="G23" s="18">
        <v>12.1</v>
      </c>
      <c r="H23" s="19" t="s">
        <v>381</v>
      </c>
    </row>
    <row r="24" spans="1:10">
      <c r="A24" s="3" t="s">
        <v>27</v>
      </c>
      <c r="B24" s="8">
        <v>30.979999999999997</v>
      </c>
      <c r="C24" s="8">
        <v>18.899999999999999</v>
      </c>
      <c r="D24" s="18">
        <v>12.08</v>
      </c>
      <c r="E24" s="18">
        <v>30.979999999999997</v>
      </c>
      <c r="F24" s="18">
        <v>18.88</v>
      </c>
      <c r="G24" s="18">
        <v>12.1</v>
      </c>
      <c r="H24" s="88"/>
      <c r="J24" s="3"/>
    </row>
    <row r="25" spans="1:10">
      <c r="A25" s="3" t="s">
        <v>28</v>
      </c>
      <c r="B25" s="8">
        <v>32.229999999999997</v>
      </c>
      <c r="C25" s="8">
        <v>20.149999999999999</v>
      </c>
      <c r="D25" s="18">
        <v>12.08</v>
      </c>
      <c r="E25" s="18">
        <v>32.229999999999997</v>
      </c>
      <c r="F25" s="18">
        <v>20.13</v>
      </c>
      <c r="G25" s="18">
        <v>12.1</v>
      </c>
      <c r="H25" s="88"/>
    </row>
    <row r="26" spans="1:10">
      <c r="A26" s="3" t="s">
        <v>29</v>
      </c>
      <c r="B26" s="8">
        <v>31.58</v>
      </c>
      <c r="C26" s="8">
        <v>19.5</v>
      </c>
      <c r="D26" s="18">
        <v>12.08</v>
      </c>
      <c r="E26" s="18">
        <v>31.58</v>
      </c>
      <c r="F26" s="18">
        <v>19.48</v>
      </c>
      <c r="G26" s="18">
        <v>12.1</v>
      </c>
      <c r="H26" s="88"/>
      <c r="J26" s="3"/>
    </row>
    <row r="27" spans="1:10">
      <c r="A27" s="3" t="s">
        <v>30</v>
      </c>
      <c r="B27" s="8">
        <v>29.729999999999997</v>
      </c>
      <c r="C27" s="8">
        <v>17.649999999999999</v>
      </c>
      <c r="D27" s="18">
        <v>12.08</v>
      </c>
      <c r="E27" s="18">
        <v>29.729999999999997</v>
      </c>
      <c r="F27" s="18">
        <v>17.63</v>
      </c>
      <c r="G27" s="18">
        <v>12.1</v>
      </c>
      <c r="H27" s="88"/>
    </row>
    <row r="28" spans="1:10">
      <c r="A28" s="3" t="s">
        <v>31</v>
      </c>
      <c r="B28" s="8">
        <v>31.6</v>
      </c>
      <c r="C28" s="8">
        <v>19.52</v>
      </c>
      <c r="D28" s="18">
        <v>12.08</v>
      </c>
      <c r="E28" s="18">
        <v>31.6</v>
      </c>
      <c r="F28" s="18">
        <v>19.5</v>
      </c>
      <c r="G28" s="18">
        <v>12.1</v>
      </c>
      <c r="H28" s="88"/>
    </row>
    <row r="29" spans="1:10">
      <c r="A29" s="3" t="s">
        <v>32</v>
      </c>
      <c r="B29" s="8">
        <v>31.68</v>
      </c>
      <c r="C29" s="8">
        <v>19.599999999999998</v>
      </c>
      <c r="D29" s="18">
        <v>12.08</v>
      </c>
      <c r="E29" s="18">
        <v>31.68</v>
      </c>
      <c r="F29" s="18">
        <v>19.579999999999998</v>
      </c>
      <c r="G29" s="18">
        <v>12.1</v>
      </c>
      <c r="H29" s="88"/>
    </row>
    <row r="30" spans="1:10">
      <c r="A30" s="3" t="s">
        <v>33</v>
      </c>
      <c r="B30" s="8">
        <v>31.08</v>
      </c>
      <c r="C30" s="8">
        <v>19</v>
      </c>
      <c r="D30" s="18">
        <v>12.08</v>
      </c>
      <c r="E30" s="18">
        <v>31.08</v>
      </c>
      <c r="F30" s="18">
        <v>18.98</v>
      </c>
      <c r="G30" s="18">
        <v>12.1</v>
      </c>
      <c r="H30" s="88"/>
    </row>
    <row r="31" spans="1:10" ht="14" customHeight="1">
      <c r="A31" s="9" t="s">
        <v>34</v>
      </c>
      <c r="B31" s="10">
        <v>31.86</v>
      </c>
      <c r="C31" s="10">
        <v>19.78</v>
      </c>
      <c r="D31" s="10">
        <v>12.08</v>
      </c>
      <c r="E31" s="18">
        <v>31.880000000000003</v>
      </c>
      <c r="F31" s="18">
        <v>19.78</v>
      </c>
      <c r="G31" s="18">
        <v>12.1</v>
      </c>
      <c r="H31" s="31" t="s">
        <v>388</v>
      </c>
    </row>
    <row r="32" spans="1:10">
      <c r="A32" s="9" t="s">
        <v>35</v>
      </c>
      <c r="B32" s="10">
        <v>31.96</v>
      </c>
      <c r="C32" s="10">
        <v>19.88</v>
      </c>
      <c r="D32" s="18">
        <v>12.08</v>
      </c>
      <c r="E32" s="18">
        <v>32.01</v>
      </c>
      <c r="F32" s="18">
        <v>19.91</v>
      </c>
      <c r="G32" s="18">
        <v>12.1</v>
      </c>
      <c r="H32" s="31" t="s">
        <v>400</v>
      </c>
    </row>
    <row r="33" spans="1:8">
      <c r="A33" s="9" t="s">
        <v>36</v>
      </c>
      <c r="B33" s="10">
        <v>30.25</v>
      </c>
      <c r="C33" s="10">
        <v>18.170000000000002</v>
      </c>
      <c r="D33" s="18">
        <v>12.08</v>
      </c>
      <c r="E33" s="18">
        <v>30.75</v>
      </c>
      <c r="F33" s="18">
        <v>18.649999999999999</v>
      </c>
      <c r="G33" s="18">
        <v>12.1</v>
      </c>
      <c r="H33" s="31" t="s">
        <v>401</v>
      </c>
    </row>
    <row r="34" spans="1:8">
      <c r="A34" s="78" t="s">
        <v>382</v>
      </c>
      <c r="B34" s="18"/>
      <c r="C34" s="18"/>
      <c r="D34" s="18"/>
      <c r="E34" s="18"/>
      <c r="F34" s="18"/>
      <c r="G34" s="18"/>
      <c r="H34" s="27"/>
    </row>
    <row r="35" spans="1:8">
      <c r="A35" s="79" t="s">
        <v>383</v>
      </c>
      <c r="B35" s="7"/>
      <c r="C35" s="7"/>
      <c r="D35" s="7"/>
      <c r="H35" s="7"/>
    </row>
    <row r="36" spans="1:8">
      <c r="A36" s="3"/>
      <c r="B36" s="7"/>
      <c r="C36" s="7"/>
      <c r="D36" s="7"/>
      <c r="H36" s="7"/>
    </row>
    <row r="37" spans="1:8">
      <c r="A37" s="26" t="s">
        <v>37</v>
      </c>
      <c r="B37" s="19"/>
      <c r="C37" s="27"/>
      <c r="D37" s="19">
        <v>11.71</v>
      </c>
      <c r="E37" s="27">
        <v>32.25</v>
      </c>
      <c r="F37" s="27">
        <v>21.09</v>
      </c>
      <c r="G37" s="27">
        <v>11.16</v>
      </c>
      <c r="H37" s="19" t="s">
        <v>38</v>
      </c>
    </row>
    <row r="38" spans="1:8">
      <c r="A38" s="13" t="s">
        <v>39</v>
      </c>
      <c r="B38" s="12">
        <v>33.049999999999997</v>
      </c>
      <c r="C38" s="8">
        <v>21.34</v>
      </c>
      <c r="D38" s="12">
        <v>11.71</v>
      </c>
      <c r="E38" s="8">
        <v>32.5</v>
      </c>
      <c r="F38" s="8">
        <v>21.34</v>
      </c>
      <c r="G38" s="8">
        <v>11.16</v>
      </c>
      <c r="H38" s="28"/>
    </row>
    <row r="39" spans="1:8">
      <c r="A39" s="13" t="s">
        <v>40</v>
      </c>
      <c r="B39" s="12">
        <v>34.21</v>
      </c>
      <c r="C39" s="8">
        <v>22.5</v>
      </c>
      <c r="D39" s="12">
        <v>11.71</v>
      </c>
      <c r="E39" s="8">
        <v>33.659999999999997</v>
      </c>
      <c r="F39" s="8">
        <v>22.5</v>
      </c>
      <c r="G39" s="8">
        <v>11.16</v>
      </c>
      <c r="H39" s="28"/>
    </row>
    <row r="40" spans="1:8">
      <c r="A40" s="13" t="s">
        <v>41</v>
      </c>
      <c r="B40" s="12">
        <v>33.049999999999997</v>
      </c>
      <c r="C40" s="8">
        <v>21.34</v>
      </c>
      <c r="D40" s="12">
        <v>11.71</v>
      </c>
      <c r="E40" s="8">
        <v>32.5</v>
      </c>
      <c r="F40" s="8">
        <v>21.34</v>
      </c>
      <c r="G40" s="8">
        <v>11.16</v>
      </c>
      <c r="H40" s="28"/>
    </row>
    <row r="41" spans="1:8">
      <c r="A41" s="13" t="s">
        <v>42</v>
      </c>
      <c r="B41" s="12">
        <v>32.620000000000005</v>
      </c>
      <c r="C41" s="8">
        <v>20.91</v>
      </c>
      <c r="D41" s="12">
        <v>11.71</v>
      </c>
      <c r="E41" s="8">
        <v>32.07</v>
      </c>
      <c r="F41" s="8">
        <v>20.91</v>
      </c>
      <c r="G41" s="8">
        <v>11.16</v>
      </c>
      <c r="H41" s="28"/>
    </row>
    <row r="42" spans="1:8">
      <c r="A42" s="13" t="s">
        <v>43</v>
      </c>
      <c r="B42" s="12">
        <v>32.700000000000003</v>
      </c>
      <c r="C42" s="8">
        <v>20.99</v>
      </c>
      <c r="D42" s="12">
        <v>11.71</v>
      </c>
      <c r="E42" s="8">
        <v>32.15</v>
      </c>
      <c r="F42" s="8">
        <v>20.99</v>
      </c>
      <c r="G42" s="8">
        <v>11.16</v>
      </c>
      <c r="H42" s="28"/>
    </row>
    <row r="43" spans="1:8">
      <c r="A43" s="13" t="s">
        <v>44</v>
      </c>
      <c r="B43" s="12">
        <v>32.85</v>
      </c>
      <c r="C43" s="12">
        <v>21.14</v>
      </c>
      <c r="D43" s="12">
        <v>11.71</v>
      </c>
      <c r="E43" s="8">
        <v>32</v>
      </c>
      <c r="F43" s="8">
        <v>20.84</v>
      </c>
      <c r="G43" s="8">
        <v>11.16</v>
      </c>
      <c r="H43" s="19" t="s">
        <v>358</v>
      </c>
    </row>
    <row r="44" spans="1:8">
      <c r="A44" s="13" t="s">
        <v>45</v>
      </c>
      <c r="B44" s="12">
        <v>34.400000000000006</v>
      </c>
      <c r="C44" s="8">
        <v>22.69</v>
      </c>
      <c r="D44" s="12">
        <v>11.71</v>
      </c>
      <c r="E44" s="8">
        <v>33.85</v>
      </c>
      <c r="F44" s="8">
        <v>22.69</v>
      </c>
      <c r="G44" s="8">
        <v>11.16</v>
      </c>
      <c r="H44" s="28"/>
    </row>
    <row r="45" spans="1:8">
      <c r="A45" s="13" t="s">
        <v>46</v>
      </c>
      <c r="B45" s="12">
        <v>33.400000000000006</v>
      </c>
      <c r="C45" s="8">
        <v>21.69</v>
      </c>
      <c r="D45" s="12">
        <v>11.71</v>
      </c>
      <c r="E45" s="8">
        <v>32.85</v>
      </c>
      <c r="F45" s="8">
        <v>21.69</v>
      </c>
      <c r="G45" s="8">
        <v>11.16</v>
      </c>
      <c r="H45" s="28"/>
    </row>
    <row r="46" spans="1:8">
      <c r="A46" s="8"/>
      <c r="B46" s="8"/>
      <c r="C46" s="8"/>
      <c r="D46" s="8"/>
      <c r="E46" s="8"/>
      <c r="F46" s="8"/>
      <c r="G46" s="8"/>
      <c r="H46" s="7"/>
    </row>
    <row r="47" spans="1:8" s="16" customFormat="1" ht="13">
      <c r="A47" s="25" t="s">
        <v>47</v>
      </c>
      <c r="B47" s="7">
        <v>32.700000000000003</v>
      </c>
      <c r="C47" s="7">
        <v>21.93</v>
      </c>
      <c r="D47" s="7">
        <v>10.77</v>
      </c>
      <c r="E47" s="7">
        <v>32.700000000000003</v>
      </c>
      <c r="F47" s="7">
        <v>21.93</v>
      </c>
      <c r="G47" s="7">
        <v>10.77</v>
      </c>
      <c r="H47" s="7"/>
    </row>
    <row r="48" spans="1:8">
      <c r="A48" s="8" t="s">
        <v>48</v>
      </c>
      <c r="B48" s="8">
        <v>32.849999999999994</v>
      </c>
      <c r="C48" s="8">
        <v>22.08</v>
      </c>
      <c r="D48" s="8">
        <v>10.77</v>
      </c>
      <c r="E48" s="8">
        <v>32.849999999999994</v>
      </c>
      <c r="F48" s="8">
        <v>22.08</v>
      </c>
      <c r="G48" s="8">
        <v>10.77</v>
      </c>
      <c r="H48" s="7"/>
    </row>
    <row r="49" spans="1:8">
      <c r="A49" s="8" t="s">
        <v>49</v>
      </c>
      <c r="B49" s="8">
        <v>33.099999999999994</v>
      </c>
      <c r="C49" s="8">
        <v>22.33</v>
      </c>
      <c r="D49" s="8">
        <v>10.77</v>
      </c>
      <c r="E49" s="8">
        <v>33.099999999999994</v>
      </c>
      <c r="F49" s="8">
        <v>22.33</v>
      </c>
      <c r="G49" s="8">
        <v>10.77</v>
      </c>
      <c r="H49" s="7"/>
    </row>
    <row r="50" spans="1:8">
      <c r="A50" s="8" t="s">
        <v>50</v>
      </c>
      <c r="B50" s="8">
        <v>32.950000000000003</v>
      </c>
      <c r="C50" s="8">
        <v>22.18</v>
      </c>
      <c r="D50" s="8">
        <v>10.77</v>
      </c>
      <c r="E50" s="8">
        <v>32.950000000000003</v>
      </c>
      <c r="F50" s="8">
        <v>22.18</v>
      </c>
      <c r="G50" s="8">
        <v>10.77</v>
      </c>
      <c r="H50" s="7"/>
    </row>
    <row r="51" spans="1:8">
      <c r="A51" s="8" t="s">
        <v>51</v>
      </c>
      <c r="B51" s="8">
        <v>32.950000000000003</v>
      </c>
      <c r="C51" s="8">
        <v>22.18</v>
      </c>
      <c r="D51" s="8">
        <v>10.77</v>
      </c>
      <c r="E51" s="8">
        <v>32.950000000000003</v>
      </c>
      <c r="F51" s="8">
        <v>22.18</v>
      </c>
      <c r="G51" s="8">
        <v>10.77</v>
      </c>
      <c r="H51" s="7"/>
    </row>
    <row r="52" spans="1:8">
      <c r="A52" s="8" t="s">
        <v>52</v>
      </c>
      <c r="B52" s="8">
        <v>32.25</v>
      </c>
      <c r="C52" s="8">
        <v>21.48</v>
      </c>
      <c r="D52" s="8">
        <v>10.77</v>
      </c>
      <c r="E52" s="8">
        <v>32.25</v>
      </c>
      <c r="F52" s="8">
        <v>21.48</v>
      </c>
      <c r="G52" s="8">
        <v>10.77</v>
      </c>
      <c r="H52" s="7"/>
    </row>
    <row r="53" spans="1:8">
      <c r="A53" s="8" t="s">
        <v>53</v>
      </c>
      <c r="B53" s="8">
        <v>33.049999999999997</v>
      </c>
      <c r="C53" s="8">
        <v>22.28</v>
      </c>
      <c r="D53" s="8">
        <v>10.77</v>
      </c>
      <c r="E53" s="8">
        <v>33.049999999999997</v>
      </c>
      <c r="F53" s="8">
        <v>22.28</v>
      </c>
      <c r="G53" s="8">
        <v>10.77</v>
      </c>
      <c r="H53" s="7"/>
    </row>
    <row r="54" spans="1:8">
      <c r="A54" s="8" t="s">
        <v>54</v>
      </c>
      <c r="B54" s="8">
        <v>32.5</v>
      </c>
      <c r="C54" s="8">
        <v>21.73</v>
      </c>
      <c r="D54" s="8">
        <v>10.77</v>
      </c>
      <c r="E54" s="8">
        <v>32.5</v>
      </c>
      <c r="F54" s="8">
        <v>21.73</v>
      </c>
      <c r="G54" s="8">
        <v>10.77</v>
      </c>
      <c r="H54" s="7"/>
    </row>
    <row r="55" spans="1:8">
      <c r="A55" s="8" t="s">
        <v>55</v>
      </c>
      <c r="B55" s="8">
        <v>32.03</v>
      </c>
      <c r="C55" s="8">
        <v>21.26</v>
      </c>
      <c r="D55" s="8">
        <v>10.77</v>
      </c>
      <c r="E55" s="8">
        <v>32.03</v>
      </c>
      <c r="F55" s="8">
        <v>21.26</v>
      </c>
      <c r="G55" s="8">
        <v>10.77</v>
      </c>
      <c r="H55" s="7"/>
    </row>
    <row r="56" spans="1:8">
      <c r="A56" s="8" t="s">
        <v>56</v>
      </c>
      <c r="B56" s="8">
        <v>33.5</v>
      </c>
      <c r="C56" s="8">
        <v>22.73</v>
      </c>
      <c r="D56" s="8">
        <v>10.77</v>
      </c>
      <c r="E56" s="8">
        <v>33.5</v>
      </c>
      <c r="F56" s="8">
        <v>22.73</v>
      </c>
      <c r="G56" s="8">
        <v>10.77</v>
      </c>
      <c r="H56" s="7"/>
    </row>
    <row r="57" spans="1:8">
      <c r="A57" s="8"/>
      <c r="B57" s="8"/>
      <c r="C57" s="8"/>
      <c r="D57" s="8"/>
      <c r="E57" s="8"/>
      <c r="F57" s="8"/>
      <c r="G57" s="8"/>
      <c r="H57" s="7"/>
    </row>
    <row r="58" spans="1:8">
      <c r="A58" s="25" t="s">
        <v>57</v>
      </c>
      <c r="B58" s="25"/>
      <c r="C58" s="25"/>
      <c r="D58" s="7">
        <v>10.7</v>
      </c>
      <c r="E58" s="7">
        <v>31.69</v>
      </c>
      <c r="F58" s="7">
        <v>20.99</v>
      </c>
      <c r="G58" s="7">
        <v>10.7</v>
      </c>
      <c r="H58" s="7"/>
    </row>
    <row r="59" spans="1:8">
      <c r="A59" s="8" t="s">
        <v>58</v>
      </c>
      <c r="B59" s="8">
        <v>32.519999999999996</v>
      </c>
      <c r="C59" s="8">
        <v>21.82</v>
      </c>
      <c r="D59" s="8">
        <v>10.7</v>
      </c>
      <c r="E59" s="8">
        <v>32.519999999999996</v>
      </c>
      <c r="F59" s="8">
        <v>21.82</v>
      </c>
      <c r="G59" s="8">
        <v>10.7</v>
      </c>
      <c r="H59" s="7"/>
    </row>
    <row r="60" spans="1:8">
      <c r="A60" s="8" t="s">
        <v>59</v>
      </c>
      <c r="B60" s="8">
        <v>32.849999999999994</v>
      </c>
      <c r="C60" s="8">
        <v>22.15</v>
      </c>
      <c r="D60" s="8">
        <v>10.7</v>
      </c>
      <c r="E60" s="8">
        <v>32.849999999999994</v>
      </c>
      <c r="F60" s="8">
        <v>22.15</v>
      </c>
      <c r="G60" s="8">
        <v>10.7</v>
      </c>
      <c r="H60" s="7"/>
    </row>
    <row r="61" spans="1:8">
      <c r="A61" s="8" t="s">
        <v>61</v>
      </c>
      <c r="B61" s="8">
        <v>31.65</v>
      </c>
      <c r="C61" s="8">
        <v>20.95</v>
      </c>
      <c r="D61" s="8">
        <v>10.7</v>
      </c>
      <c r="E61" s="8">
        <v>31.65</v>
      </c>
      <c r="F61" s="8">
        <v>20.95</v>
      </c>
      <c r="G61" s="8">
        <v>10.7</v>
      </c>
      <c r="H61" s="7"/>
    </row>
    <row r="62" spans="1:8">
      <c r="A62" s="8" t="s">
        <v>62</v>
      </c>
      <c r="B62" s="8">
        <v>30.9</v>
      </c>
      <c r="C62" s="8">
        <v>20.2</v>
      </c>
      <c r="D62" s="8">
        <v>10.7</v>
      </c>
      <c r="E62" s="8">
        <v>30.9</v>
      </c>
      <c r="F62" s="8">
        <v>20.2</v>
      </c>
      <c r="G62" s="8">
        <v>10.7</v>
      </c>
      <c r="H62" s="7"/>
    </row>
    <row r="63" spans="1:8">
      <c r="A63" s="18" t="s">
        <v>63</v>
      </c>
      <c r="B63" s="8">
        <v>32.599999999999994</v>
      </c>
      <c r="C63" s="8">
        <v>21.9</v>
      </c>
      <c r="D63" s="8">
        <v>10.7</v>
      </c>
      <c r="E63" s="8">
        <v>32.599999999999994</v>
      </c>
      <c r="F63" s="8">
        <v>21.9</v>
      </c>
      <c r="G63" s="8">
        <v>10.7</v>
      </c>
      <c r="H63" s="7"/>
    </row>
    <row r="64" spans="1:8">
      <c r="A64" s="13" t="s">
        <v>64</v>
      </c>
      <c r="B64" s="12">
        <v>32.4</v>
      </c>
      <c r="C64" s="12">
        <v>21.7</v>
      </c>
      <c r="D64" s="8">
        <v>10.7</v>
      </c>
      <c r="E64" s="8">
        <v>31.9</v>
      </c>
      <c r="F64" s="8">
        <v>21.2</v>
      </c>
      <c r="G64" s="8">
        <v>10.7</v>
      </c>
      <c r="H64" s="19" t="s">
        <v>65</v>
      </c>
    </row>
    <row r="65" spans="1:8">
      <c r="A65" s="13" t="s">
        <v>66</v>
      </c>
      <c r="B65" s="12">
        <v>32.450000000000003</v>
      </c>
      <c r="C65" s="12">
        <v>21.75</v>
      </c>
      <c r="D65" s="8">
        <v>10.7</v>
      </c>
      <c r="E65" s="8">
        <v>31.95</v>
      </c>
      <c r="F65" s="8">
        <v>21.25</v>
      </c>
      <c r="G65" s="8">
        <v>10.7</v>
      </c>
      <c r="H65" s="19" t="s">
        <v>65</v>
      </c>
    </row>
    <row r="66" spans="1:8">
      <c r="A66" s="8" t="s">
        <v>67</v>
      </c>
      <c r="B66" s="8">
        <v>31.88</v>
      </c>
      <c r="C66" s="8">
        <v>21.18</v>
      </c>
      <c r="D66" s="8">
        <v>10.7</v>
      </c>
      <c r="E66" s="8">
        <v>31.88</v>
      </c>
      <c r="F66" s="8">
        <v>21.18</v>
      </c>
      <c r="G66" s="8">
        <v>10.7</v>
      </c>
      <c r="H66" s="7"/>
    </row>
    <row r="67" spans="1:8">
      <c r="A67" s="13" t="s">
        <v>68</v>
      </c>
      <c r="B67" s="12">
        <v>33.5</v>
      </c>
      <c r="C67" s="12">
        <v>22.8</v>
      </c>
      <c r="D67" s="18">
        <v>10.7</v>
      </c>
      <c r="E67" s="18">
        <v>32.25</v>
      </c>
      <c r="F67" s="18">
        <v>21.55</v>
      </c>
      <c r="G67" s="18">
        <v>10.7</v>
      </c>
      <c r="H67" s="19" t="s">
        <v>69</v>
      </c>
    </row>
    <row r="68" spans="1:8">
      <c r="A68" s="13" t="s">
        <v>70</v>
      </c>
      <c r="B68" s="12">
        <v>33.18</v>
      </c>
      <c r="C68" s="12">
        <v>22.48</v>
      </c>
      <c r="D68" s="18">
        <v>10.7</v>
      </c>
      <c r="E68" s="18">
        <v>32.68</v>
      </c>
      <c r="F68" s="18">
        <v>21.98</v>
      </c>
      <c r="G68" s="18">
        <v>10.7</v>
      </c>
      <c r="H68" s="19" t="s">
        <v>65</v>
      </c>
    </row>
    <row r="69" spans="1:8">
      <c r="A69" s="8" t="s">
        <v>60</v>
      </c>
      <c r="B69" s="8">
        <v>32.4</v>
      </c>
      <c r="C69" s="8">
        <v>21.7</v>
      </c>
      <c r="D69" s="8">
        <v>10.7</v>
      </c>
      <c r="E69" s="8">
        <v>32.4</v>
      </c>
      <c r="F69" s="8">
        <v>21.7</v>
      </c>
      <c r="G69" s="8">
        <v>10.7</v>
      </c>
      <c r="H69" s="7"/>
    </row>
    <row r="70" spans="1:8">
      <c r="A70" s="8" t="s">
        <v>71</v>
      </c>
      <c r="B70" s="8">
        <v>32.65</v>
      </c>
      <c r="C70" s="8">
        <v>21.95</v>
      </c>
      <c r="D70" s="8">
        <v>10.7</v>
      </c>
      <c r="E70" s="8">
        <v>32.65</v>
      </c>
      <c r="F70" s="8">
        <v>21.95</v>
      </c>
      <c r="G70" s="8">
        <v>10.7</v>
      </c>
      <c r="H70" s="7"/>
    </row>
    <row r="71" spans="1:8">
      <c r="A71" s="8" t="s">
        <v>72</v>
      </c>
      <c r="B71" s="8">
        <v>32.299999999999997</v>
      </c>
      <c r="C71" s="8">
        <v>21.6</v>
      </c>
      <c r="D71" s="8">
        <v>10.7</v>
      </c>
      <c r="E71" s="8">
        <v>32.299999999999997</v>
      </c>
      <c r="F71" s="8">
        <v>21.6</v>
      </c>
      <c r="G71" s="8">
        <v>10.7</v>
      </c>
      <c r="H71" s="7"/>
    </row>
    <row r="72" spans="1:8">
      <c r="A72" s="8"/>
      <c r="B72" s="8"/>
      <c r="C72" s="8"/>
      <c r="D72" s="8"/>
      <c r="E72" s="8"/>
      <c r="F72" s="8"/>
      <c r="G72" s="8"/>
      <c r="H72" s="7"/>
    </row>
    <row r="73" spans="1:8" s="16" customFormat="1" ht="13">
      <c r="A73" s="25" t="s">
        <v>73</v>
      </c>
      <c r="B73" s="7"/>
      <c r="C73" s="7"/>
      <c r="D73" s="7">
        <v>11.26</v>
      </c>
      <c r="E73" s="7">
        <v>32.86</v>
      </c>
      <c r="F73" s="7">
        <v>21.6</v>
      </c>
      <c r="G73" s="7">
        <v>11.26</v>
      </c>
      <c r="H73" s="7"/>
    </row>
    <row r="74" spans="1:8">
      <c r="A74" s="8" t="s">
        <v>74</v>
      </c>
      <c r="B74" s="8">
        <v>33.35</v>
      </c>
      <c r="C74" s="8">
        <v>22.09</v>
      </c>
      <c r="D74" s="8">
        <v>11.26</v>
      </c>
      <c r="E74" s="8">
        <v>33.35</v>
      </c>
      <c r="F74" s="8">
        <v>22.09</v>
      </c>
      <c r="G74" s="8">
        <v>11.26</v>
      </c>
      <c r="H74" s="7"/>
    </row>
    <row r="75" spans="1:8">
      <c r="A75" s="8" t="s">
        <v>75</v>
      </c>
      <c r="B75" s="8">
        <v>33.520000000000003</v>
      </c>
      <c r="C75" s="8">
        <v>22.26</v>
      </c>
      <c r="D75" s="8">
        <v>11.26</v>
      </c>
      <c r="E75" s="8">
        <v>33.520000000000003</v>
      </c>
      <c r="F75" s="8">
        <v>22.26</v>
      </c>
      <c r="G75" s="8">
        <v>11.26</v>
      </c>
      <c r="H75" s="7"/>
    </row>
    <row r="76" spans="1:8">
      <c r="A76" s="8" t="s">
        <v>76</v>
      </c>
      <c r="B76" s="8">
        <v>33.39</v>
      </c>
      <c r="C76" s="8">
        <v>22.13</v>
      </c>
      <c r="D76" s="8">
        <v>11.26</v>
      </c>
      <c r="E76" s="8">
        <v>33.39</v>
      </c>
      <c r="F76" s="8">
        <v>22.13</v>
      </c>
      <c r="G76" s="8">
        <v>11.26</v>
      </c>
      <c r="H76" s="7"/>
    </row>
    <row r="77" spans="1:8">
      <c r="A77" s="8" t="s">
        <v>77</v>
      </c>
      <c r="B77" s="8">
        <v>33.5</v>
      </c>
      <c r="C77" s="8">
        <v>22.24</v>
      </c>
      <c r="D77" s="8">
        <v>11.26</v>
      </c>
      <c r="E77" s="8">
        <v>33.5</v>
      </c>
      <c r="F77" s="8">
        <v>22.24</v>
      </c>
      <c r="G77" s="8">
        <v>11.26</v>
      </c>
      <c r="H77" s="7"/>
    </row>
    <row r="78" spans="1:8">
      <c r="A78" s="18" t="s">
        <v>78</v>
      </c>
      <c r="B78" s="8">
        <v>33.43</v>
      </c>
      <c r="C78" s="8">
        <v>22.17</v>
      </c>
      <c r="D78" s="8">
        <v>11.26</v>
      </c>
      <c r="E78" s="8">
        <v>33.43</v>
      </c>
      <c r="F78" s="8">
        <v>22.17</v>
      </c>
      <c r="G78" s="8">
        <v>11.26</v>
      </c>
      <c r="H78" s="7"/>
    </row>
    <row r="79" spans="1:8">
      <c r="A79" s="8" t="s">
        <v>79</v>
      </c>
      <c r="B79" s="8">
        <v>32.6</v>
      </c>
      <c r="C79" s="8">
        <v>21.34</v>
      </c>
      <c r="D79" s="8">
        <v>11.26</v>
      </c>
      <c r="E79" s="8">
        <v>32.6</v>
      </c>
      <c r="F79" s="8">
        <v>21.34</v>
      </c>
      <c r="G79" s="8">
        <v>11.26</v>
      </c>
      <c r="H79" s="7"/>
    </row>
    <row r="80" spans="1:8">
      <c r="A80" s="8" t="s">
        <v>80</v>
      </c>
      <c r="B80" s="8">
        <v>33.1</v>
      </c>
      <c r="C80" s="8">
        <v>21.84</v>
      </c>
      <c r="D80" s="8">
        <v>11.26</v>
      </c>
      <c r="E80" s="8">
        <v>33.1</v>
      </c>
      <c r="F80" s="8">
        <v>21.84</v>
      </c>
      <c r="G80" s="8">
        <v>11.26</v>
      </c>
      <c r="H80" s="7"/>
    </row>
    <row r="81" spans="1:8">
      <c r="A81" s="8" t="s">
        <v>81</v>
      </c>
      <c r="B81" s="8">
        <v>33.450000000000003</v>
      </c>
      <c r="C81" s="8">
        <v>22.19</v>
      </c>
      <c r="D81" s="8">
        <v>11.26</v>
      </c>
      <c r="E81" s="8">
        <v>33.450000000000003</v>
      </c>
      <c r="F81" s="8">
        <v>22.19</v>
      </c>
      <c r="G81" s="8">
        <v>11.26</v>
      </c>
      <c r="H81" s="7"/>
    </row>
    <row r="82" spans="1:8">
      <c r="A82" s="8" t="s">
        <v>82</v>
      </c>
      <c r="B82" s="8">
        <v>33.18</v>
      </c>
      <c r="C82" s="8">
        <v>21.92</v>
      </c>
      <c r="D82" s="8">
        <v>11.26</v>
      </c>
      <c r="E82" s="8">
        <v>33.18</v>
      </c>
      <c r="F82" s="8">
        <v>21.92</v>
      </c>
      <c r="G82" s="8">
        <v>11.26</v>
      </c>
      <c r="H82" s="7"/>
    </row>
    <row r="83" spans="1:8">
      <c r="A83" s="8" t="s">
        <v>83</v>
      </c>
      <c r="B83" s="8">
        <v>32.67</v>
      </c>
      <c r="C83" s="8">
        <v>21.41</v>
      </c>
      <c r="D83" s="8">
        <v>11.26</v>
      </c>
      <c r="E83" s="8">
        <v>32.67</v>
      </c>
      <c r="F83" s="8">
        <v>21.41</v>
      </c>
      <c r="G83" s="8">
        <v>11.26</v>
      </c>
      <c r="H83" s="7"/>
    </row>
    <row r="84" spans="1:8">
      <c r="A84" s="8" t="s">
        <v>84</v>
      </c>
      <c r="B84" s="8">
        <v>32.450000000000003</v>
      </c>
      <c r="C84" s="8">
        <v>21.19</v>
      </c>
      <c r="D84" s="8">
        <v>11.26</v>
      </c>
      <c r="E84" s="8">
        <v>32.450000000000003</v>
      </c>
      <c r="F84" s="8">
        <v>21.19</v>
      </c>
      <c r="G84" s="8">
        <v>11.26</v>
      </c>
      <c r="H84" s="7"/>
    </row>
    <row r="85" spans="1:8">
      <c r="A85" s="8" t="s">
        <v>85</v>
      </c>
      <c r="B85" s="8">
        <v>32.770000000000003</v>
      </c>
      <c r="C85" s="8">
        <v>21.51</v>
      </c>
      <c r="D85" s="8">
        <v>11.26</v>
      </c>
      <c r="E85" s="8">
        <v>32.770000000000003</v>
      </c>
      <c r="F85" s="8">
        <v>21.51</v>
      </c>
      <c r="G85" s="8">
        <v>11.26</v>
      </c>
      <c r="H85" s="7"/>
    </row>
    <row r="86" spans="1:8">
      <c r="A86" s="13" t="s">
        <v>86</v>
      </c>
      <c r="B86" s="12">
        <v>32.78</v>
      </c>
      <c r="C86" s="12">
        <v>21.52</v>
      </c>
      <c r="D86" s="8">
        <v>11.26</v>
      </c>
      <c r="E86" s="8">
        <v>32.380000000000003</v>
      </c>
      <c r="F86" s="8">
        <v>21.12</v>
      </c>
      <c r="G86" s="8">
        <v>11.26</v>
      </c>
      <c r="H86" s="19" t="s">
        <v>87</v>
      </c>
    </row>
    <row r="87" spans="1:8">
      <c r="A87" s="8"/>
      <c r="B87" s="8"/>
      <c r="C87" s="8"/>
      <c r="D87" s="8"/>
      <c r="E87" s="8"/>
      <c r="F87" s="8"/>
      <c r="G87" s="8"/>
      <c r="H87" s="7"/>
    </row>
    <row r="88" spans="1:8" s="16" customFormat="1" ht="13">
      <c r="A88" s="25" t="s">
        <v>88</v>
      </c>
      <c r="B88" s="7">
        <v>32.340000000000003</v>
      </c>
      <c r="C88" s="7">
        <v>20.74</v>
      </c>
      <c r="D88" s="7">
        <v>11.6</v>
      </c>
      <c r="E88" s="7">
        <v>32.340000000000003</v>
      </c>
      <c r="F88" s="7">
        <v>20.74</v>
      </c>
      <c r="G88" s="7">
        <v>11.6</v>
      </c>
      <c r="H88" s="7"/>
    </row>
    <row r="89" spans="1:8">
      <c r="A89" s="8" t="s">
        <v>89</v>
      </c>
      <c r="B89" s="8">
        <v>33.020000000000003</v>
      </c>
      <c r="C89" s="8">
        <v>21.42</v>
      </c>
      <c r="D89" s="8">
        <v>11.6</v>
      </c>
      <c r="E89" s="8">
        <v>33.020000000000003</v>
      </c>
      <c r="F89" s="8">
        <v>21.42</v>
      </c>
      <c r="G89" s="8">
        <v>11.6</v>
      </c>
      <c r="H89" s="7"/>
    </row>
    <row r="90" spans="1:8">
      <c r="A90" s="8" t="s">
        <v>90</v>
      </c>
      <c r="B90" s="8">
        <v>33.409999999999997</v>
      </c>
      <c r="C90" s="8">
        <v>21.81</v>
      </c>
      <c r="D90" s="8">
        <v>11.6</v>
      </c>
      <c r="E90" s="8">
        <v>33.409999999999997</v>
      </c>
      <c r="F90" s="8">
        <v>21.81</v>
      </c>
      <c r="G90" s="8">
        <v>11.6</v>
      </c>
      <c r="H90" s="7"/>
    </row>
    <row r="91" spans="1:8">
      <c r="A91" s="8" t="s">
        <v>91</v>
      </c>
      <c r="B91" s="8">
        <v>32.67</v>
      </c>
      <c r="C91" s="8">
        <v>21.07</v>
      </c>
      <c r="D91" s="8">
        <v>11.6</v>
      </c>
      <c r="E91" s="8">
        <v>32.67</v>
      </c>
      <c r="F91" s="8">
        <v>21.07</v>
      </c>
      <c r="G91" s="8">
        <v>11.6</v>
      </c>
      <c r="H91" s="7"/>
    </row>
    <row r="92" spans="1:8">
      <c r="A92" s="8" t="s">
        <v>92</v>
      </c>
      <c r="B92" s="8">
        <v>32.909999999999997</v>
      </c>
      <c r="C92" s="8">
        <v>21.31</v>
      </c>
      <c r="D92" s="8">
        <v>11.6</v>
      </c>
      <c r="E92" s="8">
        <v>32.909999999999997</v>
      </c>
      <c r="F92" s="8">
        <v>21.31</v>
      </c>
      <c r="G92" s="8">
        <v>11.6</v>
      </c>
      <c r="H92" s="7"/>
    </row>
    <row r="93" spans="1:8">
      <c r="A93" s="8" t="s">
        <v>93</v>
      </c>
      <c r="B93" s="8">
        <v>32.67</v>
      </c>
      <c r="C93" s="8">
        <v>21.07</v>
      </c>
      <c r="D93" s="8">
        <v>11.6</v>
      </c>
      <c r="E93" s="8">
        <v>32.67</v>
      </c>
      <c r="F93" s="8">
        <v>21.07</v>
      </c>
      <c r="G93" s="8">
        <v>11.6</v>
      </c>
      <c r="H93" s="7"/>
    </row>
    <row r="94" spans="1:8">
      <c r="A94" s="8" t="s">
        <v>94</v>
      </c>
      <c r="B94" s="8">
        <v>33.21</v>
      </c>
      <c r="C94" s="8">
        <v>21.61</v>
      </c>
      <c r="D94" s="8">
        <v>11.6</v>
      </c>
      <c r="E94" s="8">
        <v>33.21</v>
      </c>
      <c r="F94" s="8">
        <v>21.61</v>
      </c>
      <c r="G94" s="8">
        <v>11.6</v>
      </c>
      <c r="H94" s="7"/>
    </row>
    <row r="95" spans="1:8">
      <c r="A95" s="8" t="s">
        <v>95</v>
      </c>
      <c r="B95" s="8">
        <v>31.79</v>
      </c>
      <c r="C95" s="8">
        <v>20.190000000000001</v>
      </c>
      <c r="D95" s="8">
        <v>11.6</v>
      </c>
      <c r="E95" s="8">
        <v>31.79</v>
      </c>
      <c r="F95" s="8">
        <v>20.190000000000001</v>
      </c>
      <c r="G95" s="8">
        <v>11.6</v>
      </c>
      <c r="H95" s="7"/>
    </row>
    <row r="96" spans="1:8">
      <c r="A96" s="8" t="s">
        <v>96</v>
      </c>
      <c r="B96" s="8">
        <v>32.56</v>
      </c>
      <c r="C96" s="8">
        <v>20.96</v>
      </c>
      <c r="D96" s="8">
        <v>11.6</v>
      </c>
      <c r="E96" s="8">
        <v>32.56</v>
      </c>
      <c r="F96" s="8">
        <v>20.96</v>
      </c>
      <c r="G96" s="8">
        <v>11.6</v>
      </c>
      <c r="H96" s="7"/>
    </row>
    <row r="97" spans="1:8" s="17" customFormat="1">
      <c r="A97" s="8"/>
      <c r="B97" s="8"/>
      <c r="C97" s="8"/>
      <c r="D97" s="8"/>
      <c r="E97" s="8"/>
      <c r="F97" s="8"/>
      <c r="G97" s="8"/>
      <c r="H97" s="7"/>
    </row>
    <row r="98" spans="1:8" s="16" customFormat="1" ht="13">
      <c r="A98" s="25" t="s">
        <v>97</v>
      </c>
      <c r="B98" s="7"/>
      <c r="C98" s="7"/>
      <c r="D98" s="7">
        <v>11.37</v>
      </c>
      <c r="E98" s="7">
        <v>32.979999999999997</v>
      </c>
      <c r="F98" s="7">
        <v>21.61</v>
      </c>
      <c r="G98" s="7">
        <v>11.37</v>
      </c>
      <c r="H98" s="7"/>
    </row>
    <row r="99" spans="1:8">
      <c r="A99" s="8" t="s">
        <v>98</v>
      </c>
      <c r="B99" s="8">
        <v>32.949999999999996</v>
      </c>
      <c r="C99" s="8">
        <v>21.58</v>
      </c>
      <c r="D99" s="8">
        <v>11.37</v>
      </c>
      <c r="E99" s="8">
        <v>32.949999999999996</v>
      </c>
      <c r="F99" s="8">
        <v>21.58</v>
      </c>
      <c r="G99" s="8">
        <v>11.37</v>
      </c>
      <c r="H99" s="7"/>
    </row>
    <row r="100" spans="1:8">
      <c r="A100" s="8" t="s">
        <v>99</v>
      </c>
      <c r="B100" s="8">
        <v>33.08</v>
      </c>
      <c r="C100" s="8">
        <v>21.71</v>
      </c>
      <c r="D100" s="8">
        <v>11.37</v>
      </c>
      <c r="E100" s="8">
        <v>33.08</v>
      </c>
      <c r="F100" s="8">
        <v>21.71</v>
      </c>
      <c r="G100" s="8">
        <v>11.37</v>
      </c>
      <c r="H100" s="7"/>
    </row>
    <row r="101" spans="1:8">
      <c r="A101" s="8" t="s">
        <v>100</v>
      </c>
      <c r="B101" s="8">
        <v>33.28</v>
      </c>
      <c r="C101" s="8">
        <v>21.91</v>
      </c>
      <c r="D101" s="8">
        <v>11.37</v>
      </c>
      <c r="E101" s="8">
        <v>33.28</v>
      </c>
      <c r="F101" s="8">
        <v>21.91</v>
      </c>
      <c r="G101" s="8">
        <v>11.37</v>
      </c>
      <c r="H101" s="7"/>
    </row>
    <row r="102" spans="1:8">
      <c r="A102" s="8" t="s">
        <v>101</v>
      </c>
      <c r="B102" s="8">
        <v>33.08</v>
      </c>
      <c r="C102" s="8">
        <v>21.71</v>
      </c>
      <c r="D102" s="8">
        <v>11.37</v>
      </c>
      <c r="E102" s="8">
        <v>33.08</v>
      </c>
      <c r="F102" s="8">
        <v>21.71</v>
      </c>
      <c r="G102" s="8">
        <v>11.37</v>
      </c>
      <c r="H102" s="7"/>
    </row>
    <row r="103" spans="1:8">
      <c r="A103" s="8" t="s">
        <v>102</v>
      </c>
      <c r="B103" s="8">
        <v>33.18</v>
      </c>
      <c r="C103" s="8">
        <v>21.81</v>
      </c>
      <c r="D103" s="8">
        <v>11.37</v>
      </c>
      <c r="E103" s="8">
        <v>33.18</v>
      </c>
      <c r="F103" s="8">
        <v>21.81</v>
      </c>
      <c r="G103" s="8">
        <v>11.37</v>
      </c>
      <c r="H103" s="7"/>
    </row>
    <row r="104" spans="1:8">
      <c r="A104" s="8" t="s">
        <v>103</v>
      </c>
      <c r="B104" s="8">
        <v>32.78</v>
      </c>
      <c r="C104" s="8">
        <v>21.41</v>
      </c>
      <c r="D104" s="8">
        <v>11.37</v>
      </c>
      <c r="E104" s="8">
        <v>32.78</v>
      </c>
      <c r="F104" s="8">
        <v>21.41</v>
      </c>
      <c r="G104" s="8">
        <v>11.37</v>
      </c>
      <c r="H104" s="7"/>
    </row>
    <row r="105" spans="1:8">
      <c r="A105" s="8" t="s">
        <v>105</v>
      </c>
      <c r="B105" s="8">
        <v>32.78</v>
      </c>
      <c r="C105" s="8">
        <v>21.41</v>
      </c>
      <c r="D105" s="8">
        <v>11.37</v>
      </c>
      <c r="E105" s="8">
        <v>32.78</v>
      </c>
      <c r="F105" s="8">
        <v>21.41</v>
      </c>
      <c r="G105" s="8">
        <v>11.37</v>
      </c>
      <c r="H105" s="7"/>
    </row>
    <row r="106" spans="1:8">
      <c r="A106" s="13" t="s">
        <v>104</v>
      </c>
      <c r="B106" s="12">
        <v>33.700000000000003</v>
      </c>
      <c r="C106" s="12">
        <v>22.33</v>
      </c>
      <c r="D106" s="8">
        <v>11.37</v>
      </c>
      <c r="E106" s="8">
        <v>33.199999999999996</v>
      </c>
      <c r="F106" s="8">
        <v>21.83</v>
      </c>
      <c r="G106" s="8">
        <v>11.37</v>
      </c>
      <c r="H106" s="19" t="s">
        <v>106</v>
      </c>
    </row>
    <row r="107" spans="1:8">
      <c r="A107" s="13" t="s">
        <v>107</v>
      </c>
      <c r="B107" s="12">
        <v>33.630000000000003</v>
      </c>
      <c r="C107" s="12">
        <v>22.26</v>
      </c>
      <c r="D107" s="8">
        <v>11.37</v>
      </c>
      <c r="E107" s="8">
        <v>32.880000000000003</v>
      </c>
      <c r="F107" s="8">
        <v>21.51</v>
      </c>
      <c r="G107" s="8">
        <v>11.37</v>
      </c>
      <c r="H107" s="19" t="s">
        <v>108</v>
      </c>
    </row>
    <row r="108" spans="1:8">
      <c r="A108" s="8" t="s">
        <v>109</v>
      </c>
      <c r="B108" s="8">
        <v>32.799999999999997</v>
      </c>
      <c r="C108" s="8">
        <v>21.43</v>
      </c>
      <c r="D108" s="8">
        <v>11.37</v>
      </c>
      <c r="E108" s="8">
        <v>32.799999999999997</v>
      </c>
      <c r="F108" s="8">
        <v>21.43</v>
      </c>
      <c r="G108" s="8">
        <v>11.37</v>
      </c>
      <c r="H108" s="7"/>
    </row>
    <row r="109" spans="1:8">
      <c r="A109" s="13" t="s">
        <v>110</v>
      </c>
      <c r="B109" s="12">
        <v>33.729999999999997</v>
      </c>
      <c r="C109" s="12">
        <v>22.36</v>
      </c>
      <c r="D109" s="8">
        <v>11.37</v>
      </c>
      <c r="E109" s="8">
        <v>33.229999999999997</v>
      </c>
      <c r="F109" s="8">
        <v>21.86</v>
      </c>
      <c r="G109" s="8">
        <v>11.37</v>
      </c>
      <c r="H109" s="19" t="s">
        <v>106</v>
      </c>
    </row>
    <row r="110" spans="1:8">
      <c r="A110" s="8" t="s">
        <v>112</v>
      </c>
      <c r="B110" s="8">
        <v>32.53</v>
      </c>
      <c r="C110" s="8">
        <v>21.16</v>
      </c>
      <c r="D110" s="8">
        <v>11.37</v>
      </c>
      <c r="E110" s="8">
        <v>32.53</v>
      </c>
      <c r="F110" s="8">
        <v>21.16</v>
      </c>
      <c r="G110" s="8">
        <v>11.37</v>
      </c>
      <c r="H110" s="7"/>
    </row>
    <row r="111" spans="1:8">
      <c r="A111" s="8"/>
      <c r="B111" s="8"/>
      <c r="C111" s="8"/>
      <c r="D111" s="8"/>
      <c r="E111" s="8"/>
      <c r="F111" s="8"/>
      <c r="G111" s="8"/>
      <c r="H111" s="7"/>
    </row>
    <row r="112" spans="1:8" s="16" customFormat="1" ht="13">
      <c r="A112" s="25" t="s">
        <v>111</v>
      </c>
      <c r="B112" s="7">
        <v>33.6</v>
      </c>
      <c r="C112" s="7">
        <v>33.6</v>
      </c>
      <c r="D112" s="7">
        <v>0</v>
      </c>
      <c r="E112" s="7">
        <v>33.6</v>
      </c>
      <c r="F112" s="7">
        <v>33.6</v>
      </c>
      <c r="G112" s="7">
        <v>0</v>
      </c>
      <c r="H112" s="7"/>
    </row>
    <row r="113" spans="1:8">
      <c r="A113" s="8" t="s">
        <v>113</v>
      </c>
      <c r="B113" s="8">
        <v>33.6</v>
      </c>
      <c r="C113" s="8">
        <v>33.6</v>
      </c>
      <c r="D113" s="8">
        <v>0</v>
      </c>
      <c r="E113" s="8">
        <v>33.6</v>
      </c>
      <c r="F113" s="8">
        <v>33.6</v>
      </c>
      <c r="G113" s="8">
        <v>0</v>
      </c>
      <c r="H113" s="7"/>
    </row>
    <row r="114" spans="1:8">
      <c r="A114" s="8"/>
      <c r="B114" s="8"/>
      <c r="C114" s="8"/>
      <c r="D114" s="8"/>
      <c r="E114" s="8"/>
      <c r="F114" s="8"/>
      <c r="G114" s="8"/>
      <c r="H114" s="7"/>
    </row>
    <row r="115" spans="1:8" s="16" customFormat="1" ht="13">
      <c r="A115" s="25" t="s">
        <v>114</v>
      </c>
      <c r="B115" s="7">
        <v>33.380000000000003</v>
      </c>
      <c r="C115" s="7">
        <v>22.19</v>
      </c>
      <c r="D115" s="7">
        <v>11.19</v>
      </c>
      <c r="E115" s="7">
        <v>33.380000000000003</v>
      </c>
      <c r="F115" s="7">
        <v>22.19</v>
      </c>
      <c r="G115" s="7">
        <v>11.19</v>
      </c>
      <c r="H115" s="7"/>
    </row>
    <row r="116" spans="1:8">
      <c r="A116" s="8" t="s">
        <v>115</v>
      </c>
      <c r="B116" s="8">
        <v>33.4</v>
      </c>
      <c r="C116" s="8">
        <v>22.21</v>
      </c>
      <c r="D116" s="8">
        <v>11.19</v>
      </c>
      <c r="E116" s="8">
        <v>33.4</v>
      </c>
      <c r="F116" s="8">
        <v>22.21</v>
      </c>
      <c r="G116" s="8">
        <v>11.19</v>
      </c>
      <c r="H116" s="7"/>
    </row>
    <row r="117" spans="1:8">
      <c r="A117" s="8" t="s">
        <v>116</v>
      </c>
      <c r="B117" s="8">
        <v>33.29</v>
      </c>
      <c r="C117" s="8">
        <v>22.1</v>
      </c>
      <c r="D117" s="8">
        <v>11.19</v>
      </c>
      <c r="E117" s="8">
        <v>33.29</v>
      </c>
      <c r="F117" s="8">
        <v>22.1</v>
      </c>
      <c r="G117" s="8">
        <v>11.19</v>
      </c>
      <c r="H117" s="7"/>
    </row>
    <row r="118" spans="1:8">
      <c r="A118" s="8" t="s">
        <v>117</v>
      </c>
      <c r="B118" s="8">
        <v>33.35</v>
      </c>
      <c r="C118" s="8">
        <v>22.16</v>
      </c>
      <c r="D118" s="8">
        <v>11.19</v>
      </c>
      <c r="E118" s="8">
        <v>33.35</v>
      </c>
      <c r="F118" s="8">
        <v>22.16</v>
      </c>
      <c r="G118" s="8">
        <v>11.19</v>
      </c>
      <c r="H118" s="7"/>
    </row>
    <row r="119" spans="1:8">
      <c r="A119" s="8" t="s">
        <v>118</v>
      </c>
      <c r="B119" s="8">
        <v>33.549999999999997</v>
      </c>
      <c r="C119" s="8">
        <v>22.36</v>
      </c>
      <c r="D119" s="8">
        <v>11.19</v>
      </c>
      <c r="E119" s="8">
        <v>33.549999999999997</v>
      </c>
      <c r="F119" s="8">
        <v>22.36</v>
      </c>
      <c r="G119" s="8">
        <v>11.19</v>
      </c>
      <c r="H119" s="7"/>
    </row>
    <row r="120" spans="1:8">
      <c r="A120" s="8" t="s">
        <v>119</v>
      </c>
      <c r="B120" s="8">
        <v>33.46</v>
      </c>
      <c r="C120" s="8">
        <v>22.27</v>
      </c>
      <c r="D120" s="8">
        <v>11.19</v>
      </c>
      <c r="E120" s="8">
        <v>33.46</v>
      </c>
      <c r="F120" s="8">
        <v>22.27</v>
      </c>
      <c r="G120" s="8">
        <v>11.19</v>
      </c>
      <c r="H120" s="7"/>
    </row>
    <row r="121" spans="1:8">
      <c r="A121" s="8"/>
      <c r="B121" s="8"/>
      <c r="C121" s="8"/>
      <c r="D121" s="8"/>
      <c r="E121" s="8"/>
      <c r="F121" s="8"/>
      <c r="G121" s="8"/>
      <c r="H121" s="7"/>
    </row>
    <row r="122" spans="1:8" s="16" customFormat="1" ht="13" customHeight="1">
      <c r="A122" s="25" t="s">
        <v>120</v>
      </c>
      <c r="B122" s="7"/>
      <c r="C122" s="7"/>
      <c r="D122" s="7">
        <v>10.69</v>
      </c>
      <c r="E122" s="7">
        <v>31.24</v>
      </c>
      <c r="F122" s="7">
        <v>20.55</v>
      </c>
      <c r="G122" s="7">
        <v>10.69</v>
      </c>
      <c r="H122" s="7"/>
    </row>
    <row r="123" spans="1:8">
      <c r="A123" s="8" t="s">
        <v>121</v>
      </c>
      <c r="B123" s="8">
        <v>31.58</v>
      </c>
      <c r="C123" s="8">
        <v>20.89</v>
      </c>
      <c r="D123" s="8">
        <v>10.69</v>
      </c>
      <c r="E123" s="8">
        <v>31.58</v>
      </c>
      <c r="F123" s="8">
        <v>20.89</v>
      </c>
      <c r="G123" s="8">
        <v>10.69</v>
      </c>
      <c r="H123" s="7"/>
    </row>
    <row r="124" spans="1:8">
      <c r="A124" s="8" t="s">
        <v>122</v>
      </c>
      <c r="B124" s="8">
        <v>32.450000000000003</v>
      </c>
      <c r="C124" s="8">
        <v>21.76</v>
      </c>
      <c r="D124" s="8">
        <v>10.69</v>
      </c>
      <c r="E124" s="8">
        <v>32.450000000000003</v>
      </c>
      <c r="F124" s="8">
        <v>21.76</v>
      </c>
      <c r="G124" s="8">
        <v>10.69</v>
      </c>
      <c r="H124" s="7"/>
    </row>
    <row r="125" spans="1:8">
      <c r="A125" s="8" t="s">
        <v>123</v>
      </c>
      <c r="B125" s="8">
        <v>30.78</v>
      </c>
      <c r="C125" s="8">
        <v>20.09</v>
      </c>
      <c r="D125" s="8">
        <v>10.69</v>
      </c>
      <c r="E125" s="8">
        <v>30.78</v>
      </c>
      <c r="F125" s="8">
        <v>20.09</v>
      </c>
      <c r="G125" s="8">
        <v>10.69</v>
      </c>
      <c r="H125" s="7"/>
    </row>
    <row r="126" spans="1:8">
      <c r="A126" s="8" t="s">
        <v>124</v>
      </c>
      <c r="B126" s="8">
        <v>30.92</v>
      </c>
      <c r="C126" s="8">
        <v>20.23</v>
      </c>
      <c r="D126" s="8">
        <v>10.69</v>
      </c>
      <c r="E126" s="8">
        <v>30.92</v>
      </c>
      <c r="F126" s="8">
        <v>20.23</v>
      </c>
      <c r="G126" s="8">
        <v>10.69</v>
      </c>
      <c r="H126" s="7"/>
    </row>
    <row r="127" spans="1:8">
      <c r="A127" s="8" t="s">
        <v>125</v>
      </c>
      <c r="B127" s="8">
        <v>30.93</v>
      </c>
      <c r="C127" s="8">
        <v>20.239999999999998</v>
      </c>
      <c r="D127" s="8">
        <v>10.69</v>
      </c>
      <c r="E127" s="8">
        <v>30.93</v>
      </c>
      <c r="F127" s="8">
        <v>20.239999999999998</v>
      </c>
      <c r="G127" s="8">
        <v>10.69</v>
      </c>
      <c r="H127" s="7"/>
    </row>
    <row r="128" spans="1:8">
      <c r="A128" s="8" t="s">
        <v>126</v>
      </c>
      <c r="B128" s="8">
        <v>30.9</v>
      </c>
      <c r="C128" s="8">
        <v>20.21</v>
      </c>
      <c r="D128" s="8">
        <v>10.69</v>
      </c>
      <c r="E128" s="8">
        <v>30.9</v>
      </c>
      <c r="F128" s="8">
        <v>20.21</v>
      </c>
      <c r="G128" s="8">
        <v>10.69</v>
      </c>
      <c r="H128" s="7"/>
    </row>
    <row r="129" spans="1:8">
      <c r="A129" s="8" t="s">
        <v>127</v>
      </c>
      <c r="B129" s="8">
        <v>31.75</v>
      </c>
      <c r="C129" s="8">
        <v>21.06</v>
      </c>
      <c r="D129" s="8">
        <v>10.69</v>
      </c>
      <c r="E129" s="8">
        <v>31.75</v>
      </c>
      <c r="F129" s="8">
        <v>21.06</v>
      </c>
      <c r="G129" s="8">
        <v>10.69</v>
      </c>
      <c r="H129" s="7"/>
    </row>
    <row r="130" spans="1:8">
      <c r="A130" s="8" t="s">
        <v>128</v>
      </c>
      <c r="B130" s="8">
        <v>30.42</v>
      </c>
      <c r="C130" s="8">
        <v>19.73</v>
      </c>
      <c r="D130" s="8">
        <v>10.69</v>
      </c>
      <c r="E130" s="8">
        <v>30.42</v>
      </c>
      <c r="F130" s="8">
        <v>19.73</v>
      </c>
      <c r="G130" s="8">
        <v>10.69</v>
      </c>
      <c r="H130" s="7"/>
    </row>
    <row r="131" spans="1:8">
      <c r="A131" s="13" t="s">
        <v>129</v>
      </c>
      <c r="B131" s="12">
        <v>31.77</v>
      </c>
      <c r="C131" s="12">
        <v>21.08</v>
      </c>
      <c r="D131" s="8">
        <v>10.69</v>
      </c>
      <c r="E131" s="8">
        <v>31.17</v>
      </c>
      <c r="F131" s="8">
        <v>20.48</v>
      </c>
      <c r="G131" s="8">
        <v>10.69</v>
      </c>
      <c r="H131" s="19" t="s">
        <v>130</v>
      </c>
    </row>
    <row r="132" spans="1:8">
      <c r="A132" s="8" t="s">
        <v>131</v>
      </c>
      <c r="B132" s="8">
        <v>31.619999999999997</v>
      </c>
      <c r="C132" s="8">
        <v>20.93</v>
      </c>
      <c r="D132" s="8">
        <v>10.69</v>
      </c>
      <c r="E132" s="8">
        <v>31.619999999999997</v>
      </c>
      <c r="F132" s="8">
        <v>20.93</v>
      </c>
      <c r="G132" s="8">
        <v>10.69</v>
      </c>
      <c r="H132" s="7"/>
    </row>
    <row r="133" spans="1:8">
      <c r="A133" s="8" t="s">
        <v>132</v>
      </c>
      <c r="B133" s="8">
        <v>31.439999999999998</v>
      </c>
      <c r="C133" s="8">
        <v>20.75</v>
      </c>
      <c r="D133" s="8">
        <v>10.69</v>
      </c>
      <c r="E133" s="8">
        <v>31.439999999999998</v>
      </c>
      <c r="F133" s="8">
        <v>20.75</v>
      </c>
      <c r="G133" s="8">
        <v>10.69</v>
      </c>
      <c r="H133" s="7"/>
    </row>
    <row r="134" spans="1:8">
      <c r="A134" s="8" t="s">
        <v>133</v>
      </c>
      <c r="B134" s="8">
        <v>32.15</v>
      </c>
      <c r="C134" s="8">
        <v>21.46</v>
      </c>
      <c r="D134" s="8">
        <v>10.69</v>
      </c>
      <c r="E134" s="8">
        <v>32.15</v>
      </c>
      <c r="F134" s="8">
        <v>21.46</v>
      </c>
      <c r="G134" s="8">
        <v>10.69</v>
      </c>
      <c r="H134" s="7"/>
    </row>
    <row r="135" spans="1:8">
      <c r="A135" s="8" t="s">
        <v>134</v>
      </c>
      <c r="B135" s="8">
        <v>29.200000000000003</v>
      </c>
      <c r="C135" s="8">
        <v>18.510000000000002</v>
      </c>
      <c r="D135" s="8">
        <v>10.69</v>
      </c>
      <c r="E135" s="8">
        <v>29.200000000000003</v>
      </c>
      <c r="F135" s="8">
        <v>18.510000000000002</v>
      </c>
      <c r="G135" s="8">
        <v>10.69</v>
      </c>
      <c r="H135" s="7"/>
    </row>
    <row r="136" spans="1:8">
      <c r="A136" s="8" t="s">
        <v>135</v>
      </c>
      <c r="B136" s="8">
        <v>30.93</v>
      </c>
      <c r="C136" s="8">
        <v>20.239999999999998</v>
      </c>
      <c r="D136" s="8">
        <v>10.69</v>
      </c>
      <c r="E136" s="8">
        <v>30.93</v>
      </c>
      <c r="F136" s="8">
        <v>20.239999999999998</v>
      </c>
      <c r="G136" s="8">
        <v>10.69</v>
      </c>
      <c r="H136" s="7"/>
    </row>
    <row r="137" spans="1:8">
      <c r="A137" s="13" t="s">
        <v>136</v>
      </c>
      <c r="B137" s="12">
        <v>30.33</v>
      </c>
      <c r="C137" s="12">
        <v>19.64</v>
      </c>
      <c r="D137" s="8">
        <v>10.69</v>
      </c>
      <c r="E137" s="8">
        <v>29.93</v>
      </c>
      <c r="F137" s="8">
        <v>19.239999999999998</v>
      </c>
      <c r="G137" s="8">
        <v>10.69</v>
      </c>
      <c r="H137" s="19" t="s">
        <v>137</v>
      </c>
    </row>
    <row r="138" spans="1:8">
      <c r="A138" s="18" t="s">
        <v>138</v>
      </c>
      <c r="B138" s="18">
        <v>31.93</v>
      </c>
      <c r="C138" s="18">
        <v>21.24</v>
      </c>
      <c r="D138" s="18">
        <v>10.69</v>
      </c>
      <c r="E138" s="18">
        <v>31.93</v>
      </c>
      <c r="F138" s="18">
        <v>21.24</v>
      </c>
      <c r="G138" s="18">
        <v>10.69</v>
      </c>
      <c r="H138" s="32"/>
    </row>
    <row r="139" spans="1:8">
      <c r="A139" s="8" t="s">
        <v>139</v>
      </c>
      <c r="B139" s="8">
        <v>31.93</v>
      </c>
      <c r="C139" s="8">
        <v>21.24</v>
      </c>
      <c r="D139" s="8">
        <v>10.69</v>
      </c>
      <c r="E139" s="8">
        <v>31.93</v>
      </c>
      <c r="F139" s="8">
        <v>21.24</v>
      </c>
      <c r="G139" s="8">
        <v>10.69</v>
      </c>
      <c r="H139" s="7"/>
    </row>
    <row r="140" spans="1:8">
      <c r="A140" s="8" t="s">
        <v>140</v>
      </c>
      <c r="B140" s="8">
        <v>32.950000000000003</v>
      </c>
      <c r="C140" s="8">
        <v>22.26</v>
      </c>
      <c r="D140" s="8">
        <v>10.69</v>
      </c>
      <c r="E140" s="8">
        <v>32.950000000000003</v>
      </c>
      <c r="F140" s="8">
        <v>22.26</v>
      </c>
      <c r="G140" s="8">
        <v>10.69</v>
      </c>
      <c r="H140" s="7"/>
    </row>
    <row r="141" spans="1:8" ht="14" customHeight="1">
      <c r="A141" s="8" t="s">
        <v>141</v>
      </c>
      <c r="B141" s="8">
        <v>31.5</v>
      </c>
      <c r="C141" s="8">
        <v>20.81</v>
      </c>
      <c r="D141" s="8">
        <v>10.69</v>
      </c>
      <c r="E141" s="8">
        <v>31.5</v>
      </c>
      <c r="F141" s="8">
        <v>20.81</v>
      </c>
      <c r="G141" s="8">
        <v>10.69</v>
      </c>
      <c r="H141" s="7"/>
    </row>
    <row r="142" spans="1:8">
      <c r="A142" s="8" t="s">
        <v>142</v>
      </c>
      <c r="B142" s="8">
        <v>31.200000000000003</v>
      </c>
      <c r="C142" s="8">
        <v>20.51</v>
      </c>
      <c r="D142" s="8">
        <v>10.69</v>
      </c>
      <c r="E142" s="8">
        <v>31.200000000000003</v>
      </c>
      <c r="F142" s="8">
        <v>20.51</v>
      </c>
      <c r="G142" s="8">
        <v>10.69</v>
      </c>
      <c r="H142" s="7"/>
    </row>
    <row r="143" spans="1:8">
      <c r="A143" s="8" t="s">
        <v>143</v>
      </c>
      <c r="B143" s="8">
        <v>31.61</v>
      </c>
      <c r="C143" s="8">
        <v>20.92</v>
      </c>
      <c r="D143" s="8">
        <v>10.69</v>
      </c>
      <c r="E143" s="8">
        <v>31.61</v>
      </c>
      <c r="F143" s="8">
        <v>20.92</v>
      </c>
      <c r="G143" s="8">
        <v>10.69</v>
      </c>
      <c r="H143" s="7"/>
    </row>
    <row r="144" spans="1:8">
      <c r="A144" s="8" t="s">
        <v>144</v>
      </c>
      <c r="B144" s="8">
        <v>30.71</v>
      </c>
      <c r="C144" s="8">
        <v>20.02</v>
      </c>
      <c r="D144" s="8">
        <v>10.69</v>
      </c>
      <c r="E144" s="8">
        <v>30.71</v>
      </c>
      <c r="F144" s="8">
        <v>20.02</v>
      </c>
      <c r="G144" s="8">
        <v>10.69</v>
      </c>
      <c r="H144" s="7"/>
    </row>
    <row r="145" spans="1:8">
      <c r="A145" s="13" t="s">
        <v>145</v>
      </c>
      <c r="B145" s="12">
        <v>29.83</v>
      </c>
      <c r="C145" s="12">
        <v>19.14</v>
      </c>
      <c r="D145" s="8">
        <v>10.69</v>
      </c>
      <c r="E145" s="8">
        <v>29.479999999999997</v>
      </c>
      <c r="F145" s="8">
        <v>18.79</v>
      </c>
      <c r="G145" s="8">
        <v>10.69</v>
      </c>
      <c r="H145" s="19" t="s">
        <v>146</v>
      </c>
    </row>
    <row r="146" spans="1:8">
      <c r="A146" s="8" t="s">
        <v>147</v>
      </c>
      <c r="B146" s="8">
        <v>31.18</v>
      </c>
      <c r="C146" s="8">
        <v>20.49</v>
      </c>
      <c r="D146" s="8">
        <v>10.69</v>
      </c>
      <c r="E146" s="8">
        <v>31.18</v>
      </c>
      <c r="F146" s="8">
        <v>20.49</v>
      </c>
      <c r="G146" s="8">
        <v>10.69</v>
      </c>
      <c r="H146" s="7"/>
    </row>
    <row r="147" spans="1:8">
      <c r="A147" s="8" t="s">
        <v>148</v>
      </c>
      <c r="B147" s="8">
        <v>30.93</v>
      </c>
      <c r="C147" s="8">
        <v>20.239999999999998</v>
      </c>
      <c r="D147" s="8">
        <v>10.69</v>
      </c>
      <c r="E147" s="8">
        <v>30.93</v>
      </c>
      <c r="F147" s="8">
        <v>20.239999999999998</v>
      </c>
      <c r="G147" s="8">
        <v>10.69</v>
      </c>
      <c r="H147" s="7"/>
    </row>
    <row r="148" spans="1:8">
      <c r="A148" s="18" t="s">
        <v>149</v>
      </c>
      <c r="B148" s="8">
        <v>31.299999999999997</v>
      </c>
      <c r="C148" s="8">
        <v>20.61</v>
      </c>
      <c r="D148" s="8">
        <v>10.69</v>
      </c>
      <c r="E148" s="8">
        <v>31.299999999999997</v>
      </c>
      <c r="F148" s="8">
        <v>20.61</v>
      </c>
      <c r="G148" s="8">
        <v>10.69</v>
      </c>
      <c r="H148" s="7"/>
    </row>
    <row r="149" spans="1:8">
      <c r="A149" s="8" t="s">
        <v>150</v>
      </c>
      <c r="B149" s="8">
        <v>31.049999999999997</v>
      </c>
      <c r="C149" s="8">
        <v>20.36</v>
      </c>
      <c r="D149" s="8">
        <v>10.69</v>
      </c>
      <c r="E149" s="8">
        <v>31.049999999999997</v>
      </c>
      <c r="F149" s="8">
        <v>20.36</v>
      </c>
      <c r="G149" s="8">
        <v>10.69</v>
      </c>
      <c r="H149" s="7"/>
    </row>
    <row r="150" spans="1:8">
      <c r="A150" s="8" t="s">
        <v>151</v>
      </c>
      <c r="B150" s="8">
        <v>29.189999999999998</v>
      </c>
      <c r="C150" s="8">
        <v>18.5</v>
      </c>
      <c r="D150" s="8">
        <v>10.69</v>
      </c>
      <c r="E150" s="8">
        <v>29.189999999999998</v>
      </c>
      <c r="F150" s="8">
        <v>18.5</v>
      </c>
      <c r="G150" s="8">
        <v>10.69</v>
      </c>
      <c r="H150" s="7"/>
    </row>
    <row r="151" spans="1:8">
      <c r="A151" s="8" t="s">
        <v>152</v>
      </c>
      <c r="B151" s="8">
        <v>30.799999999999997</v>
      </c>
      <c r="C151" s="8">
        <v>20.11</v>
      </c>
      <c r="D151" s="8">
        <v>10.69</v>
      </c>
      <c r="E151" s="8">
        <v>30.799999999999997</v>
      </c>
      <c r="F151" s="8">
        <v>20.11</v>
      </c>
      <c r="G151" s="8">
        <v>10.69</v>
      </c>
      <c r="H151" s="7"/>
    </row>
    <row r="152" spans="1:8">
      <c r="A152" s="8" t="s">
        <v>153</v>
      </c>
      <c r="B152" s="8">
        <v>30.979999999999997</v>
      </c>
      <c r="C152" s="8">
        <v>20.29</v>
      </c>
      <c r="D152" s="8">
        <v>10.69</v>
      </c>
      <c r="E152" s="8">
        <v>30.979999999999997</v>
      </c>
      <c r="F152" s="8">
        <v>20.29</v>
      </c>
      <c r="G152" s="8">
        <v>10.69</v>
      </c>
      <c r="H152" s="7"/>
    </row>
    <row r="153" spans="1:8">
      <c r="A153" s="8" t="s">
        <v>154</v>
      </c>
      <c r="B153" s="8">
        <v>30.479999999999997</v>
      </c>
      <c r="C153" s="8">
        <v>19.79</v>
      </c>
      <c r="D153" s="8">
        <v>10.69</v>
      </c>
      <c r="E153" s="8">
        <v>30.479999999999997</v>
      </c>
      <c r="F153" s="8">
        <v>19.79</v>
      </c>
      <c r="G153" s="8">
        <v>10.69</v>
      </c>
      <c r="H153" s="7"/>
    </row>
    <row r="154" spans="1:8">
      <c r="A154" s="8" t="s">
        <v>155</v>
      </c>
      <c r="B154" s="8">
        <v>29.75</v>
      </c>
      <c r="C154" s="8">
        <v>19.059999999999999</v>
      </c>
      <c r="D154" s="8">
        <v>10.69</v>
      </c>
      <c r="E154" s="8">
        <v>29.75</v>
      </c>
      <c r="F154" s="8">
        <v>19.059999999999999</v>
      </c>
      <c r="G154" s="8">
        <v>10.69</v>
      </c>
      <c r="H154" s="7"/>
    </row>
    <row r="155" spans="1:8">
      <c r="A155" s="10" t="s">
        <v>156</v>
      </c>
      <c r="B155" s="10">
        <v>31.68</v>
      </c>
      <c r="C155" s="10">
        <v>20.99</v>
      </c>
      <c r="D155" s="8">
        <v>10.69</v>
      </c>
      <c r="E155" s="8">
        <v>31.799999999999997</v>
      </c>
      <c r="F155" s="8">
        <v>21.11</v>
      </c>
      <c r="G155" s="8">
        <v>10.69</v>
      </c>
      <c r="H155" s="31" t="s">
        <v>157</v>
      </c>
    </row>
    <row r="156" spans="1:8">
      <c r="A156" s="8"/>
      <c r="B156" s="8"/>
      <c r="C156" s="8"/>
      <c r="D156" s="8"/>
      <c r="E156" s="8"/>
      <c r="F156" s="8"/>
      <c r="G156" s="8"/>
      <c r="H156" s="7"/>
    </row>
    <row r="157" spans="1:8">
      <c r="A157" s="25" t="s">
        <v>158</v>
      </c>
      <c r="B157" s="7">
        <v>31.62</v>
      </c>
      <c r="C157" s="7">
        <v>20.8</v>
      </c>
      <c r="D157" s="7">
        <v>10.82</v>
      </c>
      <c r="E157" s="7">
        <v>31.62</v>
      </c>
      <c r="F157" s="7">
        <v>20.8</v>
      </c>
      <c r="G157" s="7">
        <v>10.82</v>
      </c>
      <c r="H157" s="7"/>
    </row>
    <row r="158" spans="1:8">
      <c r="A158" s="8" t="s">
        <v>159</v>
      </c>
      <c r="B158" s="8">
        <v>31.92</v>
      </c>
      <c r="C158" s="8">
        <v>21.1</v>
      </c>
      <c r="D158" s="8">
        <v>10.82</v>
      </c>
      <c r="E158" s="8">
        <v>31.92</v>
      </c>
      <c r="F158" s="8">
        <v>21.1</v>
      </c>
      <c r="G158" s="8">
        <v>10.82</v>
      </c>
      <c r="H158" s="7"/>
    </row>
    <row r="159" spans="1:8">
      <c r="A159" s="8" t="s">
        <v>160</v>
      </c>
      <c r="B159" s="8">
        <v>31.25</v>
      </c>
      <c r="C159" s="8">
        <v>20.43</v>
      </c>
      <c r="D159" s="8">
        <v>10.82</v>
      </c>
      <c r="E159" s="8">
        <v>31.25</v>
      </c>
      <c r="F159" s="8">
        <v>20.43</v>
      </c>
      <c r="G159" s="8">
        <v>10.82</v>
      </c>
      <c r="H159" s="7"/>
    </row>
    <row r="160" spans="1:8">
      <c r="A160" s="8" t="s">
        <v>161</v>
      </c>
      <c r="B160" s="8">
        <v>32.269999999999996</v>
      </c>
      <c r="C160" s="8">
        <v>21.45</v>
      </c>
      <c r="D160" s="8">
        <v>10.82</v>
      </c>
      <c r="E160" s="8">
        <v>32.269999999999996</v>
      </c>
      <c r="F160" s="8">
        <v>21.45</v>
      </c>
      <c r="G160" s="8">
        <v>10.82</v>
      </c>
      <c r="H160" s="7"/>
    </row>
    <row r="161" spans="1:8">
      <c r="A161" s="8" t="s">
        <v>162</v>
      </c>
      <c r="B161" s="8">
        <v>32.15</v>
      </c>
      <c r="C161" s="8">
        <v>21.33</v>
      </c>
      <c r="D161" s="8">
        <v>10.82</v>
      </c>
      <c r="E161" s="8">
        <v>32.15</v>
      </c>
      <c r="F161" s="8">
        <v>21.33</v>
      </c>
      <c r="G161" s="8">
        <v>10.82</v>
      </c>
      <c r="H161" s="7"/>
    </row>
    <row r="162" spans="1:8">
      <c r="A162" s="8" t="s">
        <v>163</v>
      </c>
      <c r="B162" s="8">
        <v>31.4</v>
      </c>
      <c r="C162" s="8">
        <v>20.58</v>
      </c>
      <c r="D162" s="8">
        <v>10.82</v>
      </c>
      <c r="E162" s="8">
        <v>31.4</v>
      </c>
      <c r="F162" s="8">
        <v>20.58</v>
      </c>
      <c r="G162" s="8">
        <v>10.82</v>
      </c>
      <c r="H162" s="7"/>
    </row>
    <row r="163" spans="1:8">
      <c r="A163" s="8" t="s">
        <v>164</v>
      </c>
      <c r="B163" s="8">
        <v>31.15</v>
      </c>
      <c r="C163" s="8">
        <v>20.329999999999998</v>
      </c>
      <c r="D163" s="8">
        <v>10.82</v>
      </c>
      <c r="E163" s="8">
        <v>31.15</v>
      </c>
      <c r="F163" s="8">
        <v>20.329999999999998</v>
      </c>
      <c r="G163" s="8">
        <v>10.82</v>
      </c>
      <c r="H163" s="7"/>
    </row>
    <row r="164" spans="1:8">
      <c r="A164" s="8"/>
      <c r="B164" s="8"/>
      <c r="C164" s="8"/>
      <c r="D164" s="8"/>
      <c r="E164" s="8"/>
      <c r="F164" s="8"/>
      <c r="G164" s="8"/>
      <c r="H164" s="7"/>
    </row>
    <row r="165" spans="1:8" s="16" customFormat="1" ht="13" customHeight="1">
      <c r="A165" s="25" t="s">
        <v>165</v>
      </c>
      <c r="B165" s="7"/>
      <c r="C165" s="7"/>
      <c r="D165" s="7">
        <v>11.48</v>
      </c>
      <c r="E165" s="7">
        <v>32.729999999999997</v>
      </c>
      <c r="F165" s="7">
        <v>21.25</v>
      </c>
      <c r="G165" s="7">
        <v>11.48</v>
      </c>
      <c r="H165" s="7"/>
    </row>
    <row r="166" spans="1:8">
      <c r="A166" s="8" t="s">
        <v>166</v>
      </c>
      <c r="B166" s="8">
        <v>33.35</v>
      </c>
      <c r="C166" s="8">
        <v>21.87</v>
      </c>
      <c r="D166" s="8">
        <v>11.48</v>
      </c>
      <c r="E166" s="8">
        <v>33.35</v>
      </c>
      <c r="F166" s="8">
        <v>21.87</v>
      </c>
      <c r="G166" s="8">
        <v>11.48</v>
      </c>
      <c r="H166" s="7"/>
    </row>
    <row r="167" spans="1:8">
      <c r="A167" s="18" t="s">
        <v>167</v>
      </c>
      <c r="B167" s="8">
        <v>32.840000000000003</v>
      </c>
      <c r="C167" s="8">
        <v>21.36</v>
      </c>
      <c r="D167" s="8">
        <v>11.48</v>
      </c>
      <c r="E167" s="8">
        <v>32.840000000000003</v>
      </c>
      <c r="F167" s="8">
        <v>21.36</v>
      </c>
      <c r="G167" s="8">
        <v>11.48</v>
      </c>
      <c r="H167" s="7"/>
    </row>
    <row r="168" spans="1:8">
      <c r="A168" s="8" t="s">
        <v>168</v>
      </c>
      <c r="B168" s="8">
        <v>34.400000000000006</v>
      </c>
      <c r="C168" s="8">
        <v>22.92</v>
      </c>
      <c r="D168" s="8">
        <v>11.48</v>
      </c>
      <c r="E168" s="8">
        <v>34.400000000000006</v>
      </c>
      <c r="F168" s="8">
        <v>22.92</v>
      </c>
      <c r="G168" s="8">
        <v>11.48</v>
      </c>
      <c r="H168" s="7"/>
    </row>
    <row r="169" spans="1:8">
      <c r="A169" s="8" t="s">
        <v>169</v>
      </c>
      <c r="B169" s="8">
        <v>33.07</v>
      </c>
      <c r="C169" s="8">
        <v>21.59</v>
      </c>
      <c r="D169" s="8">
        <v>11.48</v>
      </c>
      <c r="E169" s="8">
        <v>33.07</v>
      </c>
      <c r="F169" s="8">
        <v>21.59</v>
      </c>
      <c r="G169" s="8">
        <v>11.48</v>
      </c>
      <c r="H169" s="7"/>
    </row>
    <row r="170" spans="1:8">
      <c r="A170" s="13" t="s">
        <v>170</v>
      </c>
      <c r="B170" s="12">
        <v>32.79</v>
      </c>
      <c r="C170" s="12">
        <v>21.31</v>
      </c>
      <c r="D170" s="8">
        <v>11.48</v>
      </c>
      <c r="E170" s="8">
        <v>32.54</v>
      </c>
      <c r="F170" s="8">
        <v>21.06</v>
      </c>
      <c r="G170" s="8">
        <v>11.48</v>
      </c>
      <c r="H170" s="19" t="s">
        <v>171</v>
      </c>
    </row>
    <row r="171" spans="1:8">
      <c r="A171" s="8" t="s">
        <v>172</v>
      </c>
      <c r="B171" s="8">
        <v>34.69</v>
      </c>
      <c r="C171" s="8">
        <v>23.21</v>
      </c>
      <c r="D171" s="8">
        <v>11.48</v>
      </c>
      <c r="E171" s="8">
        <v>34.69</v>
      </c>
      <c r="F171" s="8">
        <v>23.21</v>
      </c>
      <c r="G171" s="8">
        <v>11.48</v>
      </c>
      <c r="H171" s="7"/>
    </row>
    <row r="172" spans="1:8">
      <c r="A172" s="8" t="s">
        <v>173</v>
      </c>
      <c r="B172" s="8">
        <v>33.049999999999997</v>
      </c>
      <c r="C172" s="8">
        <v>21.57</v>
      </c>
      <c r="D172" s="8">
        <v>11.48</v>
      </c>
      <c r="E172" s="8">
        <v>33.049999999999997</v>
      </c>
      <c r="F172" s="8">
        <v>21.57</v>
      </c>
      <c r="G172" s="8">
        <v>11.48</v>
      </c>
      <c r="H172" s="7"/>
    </row>
    <row r="173" spans="1:8">
      <c r="A173" s="8" t="s">
        <v>174</v>
      </c>
      <c r="B173" s="8">
        <v>33.08</v>
      </c>
      <c r="C173" s="8">
        <v>21.6</v>
      </c>
      <c r="D173" s="8">
        <v>11.48</v>
      </c>
      <c r="E173" s="8">
        <v>33.08</v>
      </c>
      <c r="F173" s="8">
        <v>21.6</v>
      </c>
      <c r="G173" s="8">
        <v>11.48</v>
      </c>
      <c r="H173" s="7"/>
    </row>
    <row r="174" spans="1:8">
      <c r="A174" s="8" t="s">
        <v>175</v>
      </c>
      <c r="B174" s="8">
        <v>33.74</v>
      </c>
      <c r="C174" s="8">
        <v>22.26</v>
      </c>
      <c r="D174" s="8">
        <v>11.48</v>
      </c>
      <c r="E174" s="8">
        <v>33.74</v>
      </c>
      <c r="F174" s="8">
        <v>22.26</v>
      </c>
      <c r="G174" s="8">
        <v>11.48</v>
      </c>
      <c r="H174" s="7"/>
    </row>
    <row r="175" spans="1:8">
      <c r="A175" s="8" t="s">
        <v>176</v>
      </c>
      <c r="B175" s="8">
        <v>33.049999999999997</v>
      </c>
      <c r="C175" s="8">
        <v>21.57</v>
      </c>
      <c r="D175" s="8">
        <v>11.48</v>
      </c>
      <c r="E175" s="8">
        <v>33.049999999999997</v>
      </c>
      <c r="F175" s="8">
        <v>21.57</v>
      </c>
      <c r="G175" s="8">
        <v>11.48</v>
      </c>
      <c r="H175" s="7"/>
    </row>
    <row r="176" spans="1:8">
      <c r="A176" s="18" t="s">
        <v>177</v>
      </c>
      <c r="B176" s="8">
        <v>33.97</v>
      </c>
      <c r="C176" s="8">
        <v>22.49</v>
      </c>
      <c r="D176" s="8">
        <v>11.48</v>
      </c>
      <c r="E176" s="8">
        <v>33.97</v>
      </c>
      <c r="F176" s="8">
        <v>22.49</v>
      </c>
      <c r="G176" s="8">
        <v>11.48</v>
      </c>
      <c r="H176" s="7"/>
    </row>
    <row r="177" spans="1:8">
      <c r="A177" s="18" t="s">
        <v>178</v>
      </c>
      <c r="B177" s="8">
        <v>32.6</v>
      </c>
      <c r="C177" s="8">
        <v>21.12</v>
      </c>
      <c r="D177" s="8">
        <v>11.48</v>
      </c>
      <c r="E177" s="8">
        <v>32.6</v>
      </c>
      <c r="F177" s="8">
        <v>21.12</v>
      </c>
      <c r="G177" s="8">
        <v>11.48</v>
      </c>
      <c r="H177" s="7"/>
    </row>
    <row r="178" spans="1:8">
      <c r="A178" s="18" t="s">
        <v>179</v>
      </c>
      <c r="B178" s="8">
        <v>33.25</v>
      </c>
      <c r="C178" s="8">
        <v>21.77</v>
      </c>
      <c r="D178" s="8">
        <v>11.48</v>
      </c>
      <c r="E178" s="8">
        <v>33.25</v>
      </c>
      <c r="F178" s="8">
        <v>21.77</v>
      </c>
      <c r="G178" s="8">
        <v>11.48</v>
      </c>
      <c r="H178" s="7"/>
    </row>
    <row r="179" spans="1:8">
      <c r="A179" s="8" t="s">
        <v>180</v>
      </c>
      <c r="B179" s="8">
        <v>33.42</v>
      </c>
      <c r="C179" s="8">
        <v>21.94</v>
      </c>
      <c r="D179" s="8">
        <v>11.48</v>
      </c>
      <c r="E179" s="8">
        <v>33.42</v>
      </c>
      <c r="F179" s="8">
        <v>21.94</v>
      </c>
      <c r="G179" s="8">
        <v>11.48</v>
      </c>
      <c r="H179" s="7"/>
    </row>
    <row r="180" spans="1:8">
      <c r="A180" s="8" t="s">
        <v>181</v>
      </c>
      <c r="B180" s="8">
        <v>33.049999999999997</v>
      </c>
      <c r="C180" s="8">
        <v>21.57</v>
      </c>
      <c r="D180" s="8">
        <v>11.48</v>
      </c>
      <c r="E180" s="8">
        <v>33.049999999999997</v>
      </c>
      <c r="F180" s="8">
        <v>21.57</v>
      </c>
      <c r="G180" s="8">
        <v>11.48</v>
      </c>
      <c r="H180" s="7"/>
    </row>
    <row r="181" spans="1:8">
      <c r="A181" s="8" t="s">
        <v>182</v>
      </c>
      <c r="B181" s="8">
        <v>32.1</v>
      </c>
      <c r="C181" s="8">
        <v>20.62</v>
      </c>
      <c r="D181" s="8">
        <v>11.48</v>
      </c>
      <c r="E181" s="8">
        <v>32.1</v>
      </c>
      <c r="F181" s="8">
        <v>20.62</v>
      </c>
      <c r="G181" s="8">
        <v>11.48</v>
      </c>
      <c r="H181" s="7"/>
    </row>
    <row r="182" spans="1:8">
      <c r="A182" s="8" t="s">
        <v>183</v>
      </c>
      <c r="B182" s="8">
        <v>32.799999999999997</v>
      </c>
      <c r="C182" s="8">
        <v>21.32</v>
      </c>
      <c r="D182" s="8">
        <v>11.48</v>
      </c>
      <c r="E182" s="8">
        <v>32.799999999999997</v>
      </c>
      <c r="F182" s="8">
        <v>21.32</v>
      </c>
      <c r="G182" s="8">
        <v>11.48</v>
      </c>
      <c r="H182" s="7"/>
    </row>
    <row r="183" spans="1:8">
      <c r="A183" s="8" t="s">
        <v>184</v>
      </c>
      <c r="B183" s="8">
        <v>32.92</v>
      </c>
      <c r="C183" s="8">
        <v>21.44</v>
      </c>
      <c r="D183" s="8">
        <v>11.48</v>
      </c>
      <c r="E183" s="8">
        <v>32.92</v>
      </c>
      <c r="F183" s="8">
        <v>21.44</v>
      </c>
      <c r="G183" s="8">
        <v>11.48</v>
      </c>
      <c r="H183" s="7"/>
    </row>
    <row r="184" spans="1:8">
      <c r="A184" s="8" t="s">
        <v>185</v>
      </c>
      <c r="B184" s="8">
        <v>32.129999999999995</v>
      </c>
      <c r="C184" s="8">
        <v>20.65</v>
      </c>
      <c r="D184" s="8">
        <v>11.48</v>
      </c>
      <c r="E184" s="8">
        <v>32.129999999999995</v>
      </c>
      <c r="F184" s="8">
        <v>20.65</v>
      </c>
      <c r="G184" s="8">
        <v>11.48</v>
      </c>
      <c r="H184" s="7"/>
    </row>
    <row r="185" spans="1:8">
      <c r="A185" s="8" t="s">
        <v>186</v>
      </c>
      <c r="B185" s="8">
        <v>32.340000000000003</v>
      </c>
      <c r="C185" s="8">
        <v>20.86</v>
      </c>
      <c r="D185" s="8">
        <v>11.48</v>
      </c>
      <c r="E185" s="8">
        <v>32.340000000000003</v>
      </c>
      <c r="F185" s="8">
        <v>20.86</v>
      </c>
      <c r="G185" s="8">
        <v>11.48</v>
      </c>
      <c r="H185" s="7"/>
    </row>
    <row r="186" spans="1:8">
      <c r="A186" s="8" t="s">
        <v>187</v>
      </c>
      <c r="B186" s="8">
        <v>33.85</v>
      </c>
      <c r="C186" s="8">
        <v>22.37</v>
      </c>
      <c r="D186" s="8">
        <v>11.48</v>
      </c>
      <c r="E186" s="8">
        <v>33.85</v>
      </c>
      <c r="F186" s="8">
        <v>22.37</v>
      </c>
      <c r="G186" s="8">
        <v>11.48</v>
      </c>
      <c r="H186" s="7"/>
    </row>
    <row r="187" spans="1:8">
      <c r="A187" s="8" t="s">
        <v>188</v>
      </c>
      <c r="B187" s="8">
        <v>33.94</v>
      </c>
      <c r="C187" s="8">
        <v>22.46</v>
      </c>
      <c r="D187" s="8">
        <v>11.48</v>
      </c>
      <c r="E187" s="8">
        <v>33.94</v>
      </c>
      <c r="F187" s="8">
        <v>22.46</v>
      </c>
      <c r="G187" s="8">
        <v>11.48</v>
      </c>
      <c r="H187" s="7"/>
    </row>
    <row r="188" spans="1:8">
      <c r="A188" s="8" t="s">
        <v>189</v>
      </c>
      <c r="B188" s="8">
        <v>32.74</v>
      </c>
      <c r="C188" s="8">
        <v>21.26</v>
      </c>
      <c r="D188" s="8">
        <v>11.48</v>
      </c>
      <c r="E188" s="8">
        <v>32.74</v>
      </c>
      <c r="F188" s="8">
        <v>21.26</v>
      </c>
      <c r="G188" s="8">
        <v>11.48</v>
      </c>
      <c r="H188" s="7"/>
    </row>
    <row r="189" spans="1:8">
      <c r="A189" s="8" t="s">
        <v>190</v>
      </c>
      <c r="B189" s="8">
        <v>32.69</v>
      </c>
      <c r="C189" s="8">
        <v>21.21</v>
      </c>
      <c r="D189" s="8">
        <v>11.48</v>
      </c>
      <c r="E189" s="8">
        <v>32.69</v>
      </c>
      <c r="F189" s="8">
        <v>21.21</v>
      </c>
      <c r="G189" s="8">
        <v>11.48</v>
      </c>
      <c r="H189" s="7"/>
    </row>
    <row r="190" spans="1:8">
      <c r="A190" s="8" t="s">
        <v>191</v>
      </c>
      <c r="B190" s="8">
        <v>34.08</v>
      </c>
      <c r="C190" s="8">
        <v>22.6</v>
      </c>
      <c r="D190" s="8">
        <v>11.48</v>
      </c>
      <c r="E190" s="8">
        <v>34.08</v>
      </c>
      <c r="F190" s="8">
        <v>22.6</v>
      </c>
      <c r="G190" s="8">
        <v>11.48</v>
      </c>
      <c r="H190" s="7"/>
    </row>
    <row r="191" spans="1:8">
      <c r="A191" s="13" t="s">
        <v>192</v>
      </c>
      <c r="B191" s="12">
        <v>35.11</v>
      </c>
      <c r="C191" s="12">
        <v>23.63</v>
      </c>
      <c r="D191" s="8">
        <v>11.48</v>
      </c>
      <c r="E191" s="8">
        <v>34.159999999999997</v>
      </c>
      <c r="F191" s="8">
        <v>22.68</v>
      </c>
      <c r="G191" s="8">
        <v>11.48</v>
      </c>
      <c r="H191" s="19" t="s">
        <v>193</v>
      </c>
    </row>
    <row r="192" spans="1:8">
      <c r="A192" s="8" t="s">
        <v>194</v>
      </c>
      <c r="B192" s="8">
        <v>31.740000000000002</v>
      </c>
      <c r="C192" s="8">
        <v>20.260000000000002</v>
      </c>
      <c r="D192" s="8">
        <v>11.48</v>
      </c>
      <c r="E192" s="8">
        <v>31.740000000000002</v>
      </c>
      <c r="F192" s="8">
        <v>20.260000000000002</v>
      </c>
      <c r="G192" s="8">
        <v>11.48</v>
      </c>
      <c r="H192" s="7"/>
    </row>
    <row r="193" spans="1:8">
      <c r="A193" s="8" t="s">
        <v>195</v>
      </c>
      <c r="B193" s="8">
        <v>34.19</v>
      </c>
      <c r="C193" s="8">
        <v>22.71</v>
      </c>
      <c r="D193" s="8">
        <v>11.48</v>
      </c>
      <c r="E193" s="8">
        <v>34.19</v>
      </c>
      <c r="F193" s="8">
        <v>22.71</v>
      </c>
      <c r="G193" s="8">
        <v>11.48</v>
      </c>
      <c r="H193" s="7"/>
    </row>
    <row r="194" spans="1:8" ht="14" customHeight="1">
      <c r="A194" s="8" t="s">
        <v>196</v>
      </c>
      <c r="B194" s="8">
        <v>31.44</v>
      </c>
      <c r="C194" s="8">
        <v>19.96</v>
      </c>
      <c r="D194" s="8">
        <v>11.48</v>
      </c>
      <c r="E194" s="8">
        <v>31.44</v>
      </c>
      <c r="F194" s="8">
        <v>19.96</v>
      </c>
      <c r="G194" s="8">
        <v>11.48</v>
      </c>
      <c r="H194" s="7"/>
    </row>
    <row r="195" spans="1:8">
      <c r="A195" s="8" t="s">
        <v>197</v>
      </c>
      <c r="B195" s="8">
        <v>32.58</v>
      </c>
      <c r="C195" s="8">
        <v>21.1</v>
      </c>
      <c r="D195" s="8">
        <v>11.48</v>
      </c>
      <c r="E195" s="8">
        <v>32.58</v>
      </c>
      <c r="F195" s="8">
        <v>21.1</v>
      </c>
      <c r="G195" s="8">
        <v>11.48</v>
      </c>
      <c r="H195" s="7"/>
    </row>
    <row r="196" spans="1:8">
      <c r="A196" s="8" t="s">
        <v>198</v>
      </c>
      <c r="B196" s="8">
        <v>32.340000000000003</v>
      </c>
      <c r="C196" s="8">
        <v>20.86</v>
      </c>
      <c r="D196" s="8">
        <v>11.48</v>
      </c>
      <c r="E196" s="8">
        <v>32.340000000000003</v>
      </c>
      <c r="F196" s="8">
        <v>20.86</v>
      </c>
      <c r="G196" s="8">
        <v>11.48</v>
      </c>
      <c r="H196" s="7"/>
    </row>
    <row r="197" spans="1:8">
      <c r="A197" s="8" t="s">
        <v>199</v>
      </c>
      <c r="B197" s="8">
        <v>33.47</v>
      </c>
      <c r="C197" s="8">
        <v>21.99</v>
      </c>
      <c r="D197" s="8">
        <v>11.48</v>
      </c>
      <c r="E197" s="8">
        <v>33.47</v>
      </c>
      <c r="F197" s="8">
        <v>21.99</v>
      </c>
      <c r="G197" s="8">
        <v>11.48</v>
      </c>
      <c r="H197" s="7"/>
    </row>
    <row r="198" spans="1:8">
      <c r="A198" s="8" t="s">
        <v>200</v>
      </c>
      <c r="B198" s="8">
        <v>33.120000000000005</v>
      </c>
      <c r="C198" s="8">
        <v>21.64</v>
      </c>
      <c r="D198" s="8">
        <v>11.48</v>
      </c>
      <c r="E198" s="8">
        <v>33.120000000000005</v>
      </c>
      <c r="F198" s="8">
        <v>21.64</v>
      </c>
      <c r="G198" s="8">
        <v>11.48</v>
      </c>
      <c r="H198" s="7"/>
    </row>
    <row r="199" spans="1:8">
      <c r="A199" s="8" t="s">
        <v>201</v>
      </c>
      <c r="B199" s="8">
        <v>33.39</v>
      </c>
      <c r="C199" s="8">
        <v>21.91</v>
      </c>
      <c r="D199" s="8">
        <v>11.48</v>
      </c>
      <c r="E199" s="8">
        <v>33.39</v>
      </c>
      <c r="F199" s="8">
        <v>21.91</v>
      </c>
      <c r="G199" s="8">
        <v>11.48</v>
      </c>
      <c r="H199" s="7"/>
    </row>
    <row r="200" spans="1:8">
      <c r="A200" s="18" t="s">
        <v>202</v>
      </c>
      <c r="B200" s="8">
        <v>33.629999999999995</v>
      </c>
      <c r="C200" s="8">
        <v>22.15</v>
      </c>
      <c r="D200" s="8">
        <v>11.48</v>
      </c>
      <c r="E200" s="8">
        <v>33.629999999999995</v>
      </c>
      <c r="F200" s="8">
        <v>22.15</v>
      </c>
      <c r="G200" s="8">
        <v>11.48</v>
      </c>
      <c r="H200" s="7"/>
    </row>
    <row r="201" spans="1:8">
      <c r="A201" s="8" t="s">
        <v>203</v>
      </c>
      <c r="B201" s="8">
        <v>33.04</v>
      </c>
      <c r="C201" s="8">
        <v>21.56</v>
      </c>
      <c r="D201" s="8">
        <v>11.48</v>
      </c>
      <c r="E201" s="8">
        <v>33.04</v>
      </c>
      <c r="F201" s="8">
        <v>21.56</v>
      </c>
      <c r="G201" s="8">
        <v>11.48</v>
      </c>
      <c r="H201" s="7"/>
    </row>
    <row r="202" spans="1:8">
      <c r="A202" s="8" t="s">
        <v>204</v>
      </c>
      <c r="B202" s="8">
        <v>32.69</v>
      </c>
      <c r="C202" s="8">
        <v>21.21</v>
      </c>
      <c r="D202" s="8">
        <v>11.48</v>
      </c>
      <c r="E202" s="8">
        <v>32.69</v>
      </c>
      <c r="F202" s="8">
        <v>21.21</v>
      </c>
      <c r="G202" s="8">
        <v>11.48</v>
      </c>
      <c r="H202" s="7"/>
    </row>
    <row r="203" spans="1:8">
      <c r="A203" s="8" t="s">
        <v>205</v>
      </c>
      <c r="B203" s="8">
        <v>33.549999999999997</v>
      </c>
      <c r="C203" s="8">
        <v>22.07</v>
      </c>
      <c r="D203" s="8">
        <v>11.48</v>
      </c>
      <c r="E203" s="8">
        <v>33.549999999999997</v>
      </c>
      <c r="F203" s="8">
        <v>22.07</v>
      </c>
      <c r="G203" s="8">
        <v>11.48</v>
      </c>
      <c r="H203" s="7"/>
    </row>
    <row r="204" spans="1:8">
      <c r="A204" s="8" t="s">
        <v>206</v>
      </c>
      <c r="B204" s="8">
        <v>32.69</v>
      </c>
      <c r="C204" s="8">
        <v>21.21</v>
      </c>
      <c r="D204" s="8">
        <v>11.48</v>
      </c>
      <c r="E204" s="8">
        <v>32.69</v>
      </c>
      <c r="F204" s="8">
        <v>21.21</v>
      </c>
      <c r="G204" s="8">
        <v>11.48</v>
      </c>
      <c r="H204" s="7"/>
    </row>
    <row r="205" spans="1:8">
      <c r="A205" s="8" t="s">
        <v>207</v>
      </c>
      <c r="B205" s="8">
        <v>32.480000000000004</v>
      </c>
      <c r="C205" s="8">
        <v>21</v>
      </c>
      <c r="D205" s="8">
        <v>11.48</v>
      </c>
      <c r="E205" s="8">
        <v>32.480000000000004</v>
      </c>
      <c r="F205" s="8">
        <v>21</v>
      </c>
      <c r="G205" s="8">
        <v>11.48</v>
      </c>
      <c r="H205" s="7"/>
    </row>
    <row r="206" spans="1:8">
      <c r="A206" s="8" t="s">
        <v>208</v>
      </c>
      <c r="B206" s="8">
        <v>33.04</v>
      </c>
      <c r="C206" s="8">
        <v>21.56</v>
      </c>
      <c r="D206" s="8">
        <v>11.48</v>
      </c>
      <c r="E206" s="8">
        <v>33.04</v>
      </c>
      <c r="F206" s="8">
        <v>21.56</v>
      </c>
      <c r="G206" s="8">
        <v>11.48</v>
      </c>
      <c r="H206" s="7"/>
    </row>
    <row r="207" spans="1:8">
      <c r="A207" s="8" t="s">
        <v>209</v>
      </c>
      <c r="B207" s="8">
        <v>32.700000000000003</v>
      </c>
      <c r="C207" s="8">
        <v>21.22</v>
      </c>
      <c r="D207" s="8">
        <v>11.48</v>
      </c>
      <c r="E207" s="8">
        <v>32.700000000000003</v>
      </c>
      <c r="F207" s="8">
        <v>21.22</v>
      </c>
      <c r="G207" s="8">
        <v>11.48</v>
      </c>
      <c r="H207" s="7"/>
    </row>
    <row r="208" spans="1:8">
      <c r="A208" s="8" t="s">
        <v>210</v>
      </c>
      <c r="B208" s="8">
        <v>33.64</v>
      </c>
      <c r="C208" s="8">
        <v>22.16</v>
      </c>
      <c r="D208" s="8">
        <v>11.48</v>
      </c>
      <c r="E208" s="8">
        <v>33.64</v>
      </c>
      <c r="F208" s="8">
        <v>22.16</v>
      </c>
      <c r="G208" s="8">
        <v>11.48</v>
      </c>
      <c r="H208" s="7"/>
    </row>
    <row r="209" spans="1:8">
      <c r="A209" s="8" t="s">
        <v>211</v>
      </c>
      <c r="B209" s="8">
        <v>32.53</v>
      </c>
      <c r="C209" s="8">
        <v>21.05</v>
      </c>
      <c r="D209" s="8">
        <v>11.48</v>
      </c>
      <c r="E209" s="8">
        <v>32.53</v>
      </c>
      <c r="F209" s="8">
        <v>21.05</v>
      </c>
      <c r="G209" s="8">
        <v>11.48</v>
      </c>
      <c r="H209" s="7"/>
    </row>
    <row r="210" spans="1:8">
      <c r="A210" s="8" t="s">
        <v>212</v>
      </c>
      <c r="B210" s="8">
        <v>32.75</v>
      </c>
      <c r="C210" s="8">
        <v>21.27</v>
      </c>
      <c r="D210" s="8">
        <v>11.48</v>
      </c>
      <c r="E210" s="8">
        <v>32.75</v>
      </c>
      <c r="F210" s="8">
        <v>21.27</v>
      </c>
      <c r="G210" s="8">
        <v>11.48</v>
      </c>
      <c r="H210" s="7"/>
    </row>
    <row r="211" spans="1:8">
      <c r="A211" s="8" t="s">
        <v>213</v>
      </c>
      <c r="B211" s="8">
        <v>32.69</v>
      </c>
      <c r="C211" s="8">
        <v>21.21</v>
      </c>
      <c r="D211" s="8">
        <v>11.48</v>
      </c>
      <c r="E211" s="8">
        <v>32.69</v>
      </c>
      <c r="F211" s="8">
        <v>21.21</v>
      </c>
      <c r="G211" s="8">
        <v>11.48</v>
      </c>
      <c r="H211" s="7"/>
    </row>
    <row r="212" spans="1:8">
      <c r="A212" s="8" t="s">
        <v>214</v>
      </c>
      <c r="B212" s="8">
        <v>33.69</v>
      </c>
      <c r="C212" s="8">
        <v>22.21</v>
      </c>
      <c r="D212" s="8">
        <v>11.48</v>
      </c>
      <c r="E212" s="8">
        <v>33.69</v>
      </c>
      <c r="F212" s="8">
        <v>22.21</v>
      </c>
      <c r="G212" s="8">
        <v>11.48</v>
      </c>
      <c r="H212" s="7"/>
    </row>
    <row r="213" spans="1:8">
      <c r="A213" s="8" t="s">
        <v>215</v>
      </c>
      <c r="B213" s="8">
        <v>33.94</v>
      </c>
      <c r="C213" s="8">
        <v>22.46</v>
      </c>
      <c r="D213" s="8">
        <v>11.48</v>
      </c>
      <c r="E213" s="8">
        <v>33.94</v>
      </c>
      <c r="F213" s="8">
        <v>22.46</v>
      </c>
      <c r="G213" s="8">
        <v>11.48</v>
      </c>
      <c r="H213" s="7"/>
    </row>
    <row r="214" spans="1:8">
      <c r="A214" s="8" t="s">
        <v>216</v>
      </c>
      <c r="B214" s="8">
        <v>32.24</v>
      </c>
      <c r="C214" s="8">
        <v>20.76</v>
      </c>
      <c r="D214" s="8">
        <v>11.48</v>
      </c>
      <c r="E214" s="8">
        <v>32.24</v>
      </c>
      <c r="F214" s="8">
        <v>20.76</v>
      </c>
      <c r="G214" s="8">
        <v>11.48</v>
      </c>
      <c r="H214" s="7"/>
    </row>
    <row r="215" spans="1:8">
      <c r="A215" s="8"/>
      <c r="B215" s="8"/>
      <c r="C215" s="8"/>
      <c r="D215" s="8"/>
      <c r="E215" s="8"/>
      <c r="F215" s="8"/>
      <c r="G215" s="8"/>
      <c r="H215" s="7"/>
    </row>
    <row r="216" spans="1:8" s="16" customFormat="1" ht="13">
      <c r="A216" s="25" t="s">
        <v>217</v>
      </c>
      <c r="B216" s="7">
        <v>33.18</v>
      </c>
      <c r="C216" s="7">
        <v>21.98</v>
      </c>
      <c r="D216" s="7">
        <v>11.2</v>
      </c>
      <c r="E216" s="7">
        <v>33.18</v>
      </c>
      <c r="F216" s="7">
        <v>21.98</v>
      </c>
      <c r="G216" s="7">
        <v>11.2</v>
      </c>
      <c r="H216" s="7"/>
    </row>
    <row r="217" spans="1:8">
      <c r="A217" s="8" t="s">
        <v>218</v>
      </c>
      <c r="B217" s="8">
        <v>32.099999999999994</v>
      </c>
      <c r="C217" s="8">
        <v>20.9</v>
      </c>
      <c r="D217" s="8">
        <v>11.2</v>
      </c>
      <c r="E217" s="8">
        <v>32.099999999999994</v>
      </c>
      <c r="F217" s="8">
        <v>20.9</v>
      </c>
      <c r="G217" s="8">
        <v>11.2</v>
      </c>
      <c r="H217" s="7"/>
    </row>
    <row r="218" spans="1:8">
      <c r="A218" s="8" t="s">
        <v>219</v>
      </c>
      <c r="B218" s="8">
        <v>33.450000000000003</v>
      </c>
      <c r="C218" s="8">
        <v>22.25</v>
      </c>
      <c r="D218" s="8">
        <v>11.2</v>
      </c>
      <c r="E218" s="8">
        <v>33.450000000000003</v>
      </c>
      <c r="F218" s="8">
        <v>22.25</v>
      </c>
      <c r="G218" s="8">
        <v>11.2</v>
      </c>
      <c r="H218" s="7"/>
    </row>
    <row r="219" spans="1:8">
      <c r="A219" s="8" t="s">
        <v>220</v>
      </c>
      <c r="B219" s="8">
        <v>33.200000000000003</v>
      </c>
      <c r="C219" s="8">
        <v>22</v>
      </c>
      <c r="D219" s="8">
        <v>11.2</v>
      </c>
      <c r="E219" s="8">
        <v>33.200000000000003</v>
      </c>
      <c r="F219" s="8">
        <v>22</v>
      </c>
      <c r="G219" s="8">
        <v>11.2</v>
      </c>
      <c r="H219" s="7"/>
    </row>
    <row r="220" spans="1:8">
      <c r="A220" s="8" t="s">
        <v>221</v>
      </c>
      <c r="B220" s="8">
        <v>33.549999999999997</v>
      </c>
      <c r="C220" s="8">
        <v>22.35</v>
      </c>
      <c r="D220" s="8">
        <v>11.2</v>
      </c>
      <c r="E220" s="8">
        <v>33.549999999999997</v>
      </c>
      <c r="F220" s="8">
        <v>22.35</v>
      </c>
      <c r="G220" s="8">
        <v>11.2</v>
      </c>
      <c r="H220" s="7"/>
    </row>
    <row r="221" spans="1:8">
      <c r="A221" s="8" t="s">
        <v>222</v>
      </c>
      <c r="B221" s="8">
        <v>33.700000000000003</v>
      </c>
      <c r="C221" s="8">
        <v>22.5</v>
      </c>
      <c r="D221" s="8">
        <v>11.2</v>
      </c>
      <c r="E221" s="8">
        <v>33.700000000000003</v>
      </c>
      <c r="F221" s="8">
        <v>22.5</v>
      </c>
      <c r="G221" s="8">
        <v>11.2</v>
      </c>
      <c r="H221" s="7"/>
    </row>
    <row r="222" spans="1:8">
      <c r="A222" s="8" t="s">
        <v>223</v>
      </c>
      <c r="B222" s="8">
        <v>33.700000000000003</v>
      </c>
      <c r="C222" s="8">
        <v>22.5</v>
      </c>
      <c r="D222" s="8">
        <v>11.2</v>
      </c>
      <c r="E222" s="8">
        <v>33.700000000000003</v>
      </c>
      <c r="F222" s="8">
        <v>22.5</v>
      </c>
      <c r="G222" s="8">
        <v>11.2</v>
      </c>
      <c r="H222" s="7"/>
    </row>
    <row r="223" spans="1:8">
      <c r="A223" s="8" t="s">
        <v>224</v>
      </c>
      <c r="B223" s="8">
        <v>33.299999999999997</v>
      </c>
      <c r="C223" s="8">
        <v>22.1</v>
      </c>
      <c r="D223" s="8">
        <v>11.2</v>
      </c>
      <c r="E223" s="8">
        <v>33.299999999999997</v>
      </c>
      <c r="F223" s="8">
        <v>22.1</v>
      </c>
      <c r="G223" s="8">
        <v>11.2</v>
      </c>
      <c r="H223" s="7"/>
    </row>
    <row r="224" spans="1:8">
      <c r="A224" s="8" t="s">
        <v>225</v>
      </c>
      <c r="B224" s="8">
        <v>32.950000000000003</v>
      </c>
      <c r="C224" s="8">
        <v>21.75</v>
      </c>
      <c r="D224" s="8">
        <v>11.2</v>
      </c>
      <c r="E224" s="8">
        <v>32.950000000000003</v>
      </c>
      <c r="F224" s="8">
        <v>21.75</v>
      </c>
      <c r="G224" s="8">
        <v>11.2</v>
      </c>
      <c r="H224" s="7"/>
    </row>
    <row r="225" spans="1:8">
      <c r="A225" s="8" t="s">
        <v>226</v>
      </c>
      <c r="B225" s="8">
        <v>33.549999999999997</v>
      </c>
      <c r="C225" s="8">
        <v>22.35</v>
      </c>
      <c r="D225" s="8">
        <v>11.2</v>
      </c>
      <c r="E225" s="8">
        <v>33.549999999999997</v>
      </c>
      <c r="F225" s="8">
        <v>22.35</v>
      </c>
      <c r="G225" s="8">
        <v>11.2</v>
      </c>
      <c r="H225" s="7"/>
    </row>
    <row r="226" spans="1:8">
      <c r="A226" s="8" t="s">
        <v>227</v>
      </c>
      <c r="B226" s="8">
        <v>33.65</v>
      </c>
      <c r="C226" s="8">
        <v>22.45</v>
      </c>
      <c r="D226" s="8">
        <v>11.2</v>
      </c>
      <c r="E226" s="8">
        <v>33.65</v>
      </c>
      <c r="F226" s="8">
        <v>22.45</v>
      </c>
      <c r="G226" s="8">
        <v>11.2</v>
      </c>
      <c r="H226" s="7"/>
    </row>
    <row r="227" spans="1:8">
      <c r="A227" s="8" t="s">
        <v>228</v>
      </c>
      <c r="B227" s="8">
        <v>33.700000000000003</v>
      </c>
      <c r="C227" s="8">
        <v>22.5</v>
      </c>
      <c r="D227" s="8">
        <v>11.2</v>
      </c>
      <c r="E227" s="8">
        <v>33.700000000000003</v>
      </c>
      <c r="F227" s="8">
        <v>22.5</v>
      </c>
      <c r="G227" s="8">
        <v>11.2</v>
      </c>
      <c r="H227" s="7"/>
    </row>
    <row r="228" spans="1:8">
      <c r="A228" s="8" t="s">
        <v>229</v>
      </c>
      <c r="B228" s="8">
        <v>33.700000000000003</v>
      </c>
      <c r="C228" s="8">
        <v>22.5</v>
      </c>
      <c r="D228" s="8">
        <v>11.2</v>
      </c>
      <c r="E228" s="8">
        <v>33.700000000000003</v>
      </c>
      <c r="F228" s="8">
        <v>22.5</v>
      </c>
      <c r="G228" s="8">
        <v>11.2</v>
      </c>
      <c r="H228" s="7"/>
    </row>
    <row r="229" spans="1:8">
      <c r="A229" s="8" t="s">
        <v>230</v>
      </c>
      <c r="B229" s="8">
        <v>33.349999999999994</v>
      </c>
      <c r="C229" s="8">
        <v>22.15</v>
      </c>
      <c r="D229" s="8">
        <v>11.2</v>
      </c>
      <c r="E229" s="8">
        <v>33.349999999999994</v>
      </c>
      <c r="F229" s="8">
        <v>22.15</v>
      </c>
      <c r="G229" s="8">
        <v>11.2</v>
      </c>
      <c r="H229" s="7"/>
    </row>
    <row r="230" spans="1:8">
      <c r="A230" s="8" t="s">
        <v>231</v>
      </c>
      <c r="B230" s="8">
        <v>33.200000000000003</v>
      </c>
      <c r="C230" s="8">
        <v>22</v>
      </c>
      <c r="D230" s="8">
        <v>11.2</v>
      </c>
      <c r="E230" s="8">
        <v>33.200000000000003</v>
      </c>
      <c r="F230" s="8">
        <v>22</v>
      </c>
      <c r="G230" s="8">
        <v>11.2</v>
      </c>
      <c r="H230" s="7"/>
    </row>
    <row r="231" spans="1:8">
      <c r="A231" s="8" t="s">
        <v>232</v>
      </c>
      <c r="B231" s="8">
        <v>33.700000000000003</v>
      </c>
      <c r="C231" s="8">
        <v>22.5</v>
      </c>
      <c r="D231" s="8">
        <v>11.2</v>
      </c>
      <c r="E231" s="8">
        <v>33.700000000000003</v>
      </c>
      <c r="F231" s="8">
        <v>22.5</v>
      </c>
      <c r="G231" s="8">
        <v>11.2</v>
      </c>
      <c r="H231" s="7"/>
    </row>
    <row r="232" spans="1:8">
      <c r="A232" s="8" t="s">
        <v>233</v>
      </c>
      <c r="B232" s="8">
        <v>33.65</v>
      </c>
      <c r="C232" s="8">
        <v>22.45</v>
      </c>
      <c r="D232" s="8">
        <v>11.2</v>
      </c>
      <c r="E232" s="8">
        <v>33.65</v>
      </c>
      <c r="F232" s="8">
        <v>22.45</v>
      </c>
      <c r="G232" s="8">
        <v>11.2</v>
      </c>
      <c r="H232" s="7"/>
    </row>
    <row r="233" spans="1:8">
      <c r="A233" s="8"/>
      <c r="B233" s="8"/>
      <c r="C233" s="8"/>
      <c r="D233" s="8"/>
      <c r="E233" s="8"/>
      <c r="F233" s="8"/>
      <c r="G233" s="8"/>
      <c r="H233" s="7"/>
    </row>
    <row r="234" spans="1:8">
      <c r="A234" s="25" t="s">
        <v>234</v>
      </c>
      <c r="B234" s="7"/>
      <c r="C234" s="7"/>
      <c r="D234" s="7">
        <v>11.55</v>
      </c>
      <c r="E234" s="7">
        <v>32.840000000000003</v>
      </c>
      <c r="F234" s="7">
        <v>21.29</v>
      </c>
      <c r="G234" s="7">
        <v>11.55</v>
      </c>
      <c r="H234" s="7"/>
    </row>
    <row r="235" spans="1:8">
      <c r="A235" s="8" t="s">
        <v>235</v>
      </c>
      <c r="B235" s="8">
        <v>33.5</v>
      </c>
      <c r="C235" s="8">
        <v>21.95</v>
      </c>
      <c r="D235" s="8">
        <v>11.55</v>
      </c>
      <c r="E235" s="8">
        <v>33.5</v>
      </c>
      <c r="F235" s="8">
        <v>21.95</v>
      </c>
      <c r="G235" s="8">
        <v>11.55</v>
      </c>
      <c r="H235" s="7"/>
    </row>
    <row r="236" spans="1:8">
      <c r="A236" s="8" t="s">
        <v>236</v>
      </c>
      <c r="B236" s="8">
        <v>33.85</v>
      </c>
      <c r="C236" s="8">
        <v>22.3</v>
      </c>
      <c r="D236" s="8">
        <v>11.55</v>
      </c>
      <c r="E236" s="8">
        <v>33.85</v>
      </c>
      <c r="F236" s="8">
        <v>22.3</v>
      </c>
      <c r="G236" s="8">
        <v>11.55</v>
      </c>
      <c r="H236" s="7"/>
    </row>
    <row r="237" spans="1:8">
      <c r="A237" s="13" t="s">
        <v>237</v>
      </c>
      <c r="B237" s="12">
        <v>33.1</v>
      </c>
      <c r="C237" s="12">
        <v>21.55</v>
      </c>
      <c r="D237" s="8">
        <v>11.55</v>
      </c>
      <c r="E237" s="8">
        <v>32.6</v>
      </c>
      <c r="F237" s="8">
        <v>21.05</v>
      </c>
      <c r="G237" s="8">
        <v>11.55</v>
      </c>
      <c r="H237" s="19" t="s">
        <v>106</v>
      </c>
    </row>
    <row r="238" spans="1:8">
      <c r="A238" s="8" t="s">
        <v>238</v>
      </c>
      <c r="B238" s="8">
        <v>33.6</v>
      </c>
      <c r="C238" s="8">
        <v>22.05</v>
      </c>
      <c r="D238" s="8">
        <v>11.55</v>
      </c>
      <c r="E238" s="8">
        <v>33.6</v>
      </c>
      <c r="F238" s="8">
        <v>22.05</v>
      </c>
      <c r="G238" s="8">
        <v>11.55</v>
      </c>
      <c r="H238" s="7"/>
    </row>
    <row r="239" spans="1:8">
      <c r="A239" s="8" t="s">
        <v>239</v>
      </c>
      <c r="B239" s="8">
        <v>33.549999999999997</v>
      </c>
      <c r="C239" s="8">
        <v>22</v>
      </c>
      <c r="D239" s="8">
        <v>11.55</v>
      </c>
      <c r="E239" s="8">
        <v>33.549999999999997</v>
      </c>
      <c r="F239" s="8">
        <v>22</v>
      </c>
      <c r="G239" s="8">
        <v>11.55</v>
      </c>
      <c r="H239" s="7"/>
    </row>
    <row r="240" spans="1:8">
      <c r="A240" s="8" t="s">
        <v>240</v>
      </c>
      <c r="B240" s="8">
        <v>32.35</v>
      </c>
      <c r="C240" s="8">
        <v>20.8</v>
      </c>
      <c r="D240" s="8">
        <v>11.55</v>
      </c>
      <c r="E240" s="8">
        <v>32.35</v>
      </c>
      <c r="F240" s="8">
        <v>20.8</v>
      </c>
      <c r="G240" s="8">
        <v>11.55</v>
      </c>
      <c r="H240" s="7"/>
    </row>
    <row r="241" spans="1:8">
      <c r="A241" s="8" t="s">
        <v>241</v>
      </c>
      <c r="B241" s="8">
        <v>33.730000000000004</v>
      </c>
      <c r="C241" s="8">
        <v>22.18</v>
      </c>
      <c r="D241" s="8">
        <v>11.55</v>
      </c>
      <c r="E241" s="8">
        <v>33.730000000000004</v>
      </c>
      <c r="F241" s="8">
        <v>22.18</v>
      </c>
      <c r="G241" s="8">
        <v>11.55</v>
      </c>
      <c r="H241" s="7"/>
    </row>
    <row r="242" spans="1:8">
      <c r="A242" s="8" t="s">
        <v>242</v>
      </c>
      <c r="B242" s="8">
        <v>32.980000000000004</v>
      </c>
      <c r="C242" s="8">
        <v>21.43</v>
      </c>
      <c r="D242" s="8">
        <v>11.55</v>
      </c>
      <c r="E242" s="8">
        <v>32.980000000000004</v>
      </c>
      <c r="F242" s="8">
        <v>21.43</v>
      </c>
      <c r="G242" s="8">
        <v>11.55</v>
      </c>
      <c r="H242" s="7"/>
    </row>
    <row r="243" spans="1:8">
      <c r="A243" s="8" t="s">
        <v>243</v>
      </c>
      <c r="B243" s="8">
        <v>33.85</v>
      </c>
      <c r="C243" s="8">
        <v>22.3</v>
      </c>
      <c r="D243" s="8">
        <v>11.55</v>
      </c>
      <c r="E243" s="8">
        <v>33.85</v>
      </c>
      <c r="F243" s="8">
        <v>22.3</v>
      </c>
      <c r="G243" s="8">
        <v>11.55</v>
      </c>
      <c r="H243" s="7"/>
    </row>
    <row r="244" spans="1:8">
      <c r="A244" s="8" t="s">
        <v>244</v>
      </c>
      <c r="B244" s="8">
        <v>32.6</v>
      </c>
      <c r="C244" s="8">
        <v>21.05</v>
      </c>
      <c r="D244" s="8">
        <v>11.55</v>
      </c>
      <c r="E244" s="8">
        <v>32.6</v>
      </c>
      <c r="F244" s="8">
        <v>21.05</v>
      </c>
      <c r="G244" s="8">
        <v>11.55</v>
      </c>
      <c r="H244" s="7"/>
    </row>
    <row r="245" spans="1:8">
      <c r="A245" s="8" t="s">
        <v>245</v>
      </c>
      <c r="B245" s="8">
        <v>33.299999999999997</v>
      </c>
      <c r="C245" s="8">
        <v>21.75</v>
      </c>
      <c r="D245" s="8">
        <v>11.55</v>
      </c>
      <c r="E245" s="8">
        <v>33.299999999999997</v>
      </c>
      <c r="F245" s="8">
        <v>21.75</v>
      </c>
      <c r="G245" s="8">
        <v>11.55</v>
      </c>
      <c r="H245" s="7"/>
    </row>
    <row r="246" spans="1:8">
      <c r="A246" s="13" t="s">
        <v>246</v>
      </c>
      <c r="B246" s="12">
        <v>32.9</v>
      </c>
      <c r="C246" s="12">
        <v>21.35</v>
      </c>
      <c r="D246" s="8">
        <v>11.55</v>
      </c>
      <c r="E246" s="8">
        <v>32.400000000000006</v>
      </c>
      <c r="F246" s="8">
        <v>20.85</v>
      </c>
      <c r="G246" s="8">
        <v>11.55</v>
      </c>
      <c r="H246" s="19" t="s">
        <v>106</v>
      </c>
    </row>
    <row r="247" spans="1:8">
      <c r="A247" s="8"/>
      <c r="B247" s="8"/>
      <c r="C247" s="8"/>
      <c r="D247" s="8"/>
      <c r="E247" s="8"/>
      <c r="F247" s="8"/>
      <c r="G247" s="8"/>
      <c r="H247" s="7"/>
    </row>
    <row r="248" spans="1:8">
      <c r="A248" s="25" t="s">
        <v>247</v>
      </c>
      <c r="B248" s="7"/>
      <c r="C248" s="7"/>
      <c r="D248" s="7">
        <v>10.88</v>
      </c>
      <c r="E248" s="7">
        <v>31.99</v>
      </c>
      <c r="F248" s="7">
        <v>21.11</v>
      </c>
      <c r="G248" s="7">
        <v>10.88</v>
      </c>
      <c r="H248" s="7"/>
    </row>
    <row r="249" spans="1:8">
      <c r="A249" s="13" t="s">
        <v>248</v>
      </c>
      <c r="B249" s="12">
        <v>33.39</v>
      </c>
      <c r="C249" s="12">
        <v>22.51</v>
      </c>
      <c r="D249" s="8">
        <v>10.88</v>
      </c>
      <c r="E249" s="8">
        <v>32.74</v>
      </c>
      <c r="F249" s="8">
        <v>21.86</v>
      </c>
      <c r="G249" s="8">
        <v>10.88</v>
      </c>
      <c r="H249" s="19" t="s">
        <v>249</v>
      </c>
    </row>
    <row r="250" spans="1:8">
      <c r="A250" s="8" t="s">
        <v>250</v>
      </c>
      <c r="B250" s="8">
        <v>32.99</v>
      </c>
      <c r="C250" s="8">
        <v>22.11</v>
      </c>
      <c r="D250" s="8">
        <v>10.88</v>
      </c>
      <c r="E250" s="8">
        <v>32.99</v>
      </c>
      <c r="F250" s="8">
        <v>22.11</v>
      </c>
      <c r="G250" s="8">
        <v>10.88</v>
      </c>
      <c r="H250" s="7"/>
    </row>
    <row r="251" spans="1:8">
      <c r="A251" s="8" t="s">
        <v>251</v>
      </c>
      <c r="B251" s="8">
        <v>32.69</v>
      </c>
      <c r="C251" s="8">
        <v>21.81</v>
      </c>
      <c r="D251" s="8">
        <v>10.88</v>
      </c>
      <c r="E251" s="8">
        <v>32.69</v>
      </c>
      <c r="F251" s="8">
        <v>21.81</v>
      </c>
      <c r="G251" s="8">
        <v>10.88</v>
      </c>
      <c r="H251" s="7"/>
    </row>
    <row r="252" spans="1:8">
      <c r="A252" s="8" t="s">
        <v>252</v>
      </c>
      <c r="B252" s="8">
        <v>32.910000000000004</v>
      </c>
      <c r="C252" s="8">
        <v>22.03</v>
      </c>
      <c r="D252" s="8">
        <v>10.88</v>
      </c>
      <c r="E252" s="8">
        <v>32.910000000000004</v>
      </c>
      <c r="F252" s="8">
        <v>22.03</v>
      </c>
      <c r="G252" s="8">
        <v>10.88</v>
      </c>
      <c r="H252" s="7"/>
    </row>
    <row r="253" spans="1:8">
      <c r="A253" s="8" t="s">
        <v>253</v>
      </c>
      <c r="B253" s="8">
        <v>33.04</v>
      </c>
      <c r="C253" s="8">
        <v>22.16</v>
      </c>
      <c r="D253" s="8">
        <v>10.88</v>
      </c>
      <c r="E253" s="8">
        <v>33.04</v>
      </c>
      <c r="F253" s="8">
        <v>22.16</v>
      </c>
      <c r="G253" s="8">
        <v>10.88</v>
      </c>
      <c r="H253" s="7"/>
    </row>
    <row r="254" spans="1:8">
      <c r="A254" s="8" t="s">
        <v>254</v>
      </c>
      <c r="B254" s="8">
        <v>33.54</v>
      </c>
      <c r="C254" s="8">
        <v>22.66</v>
      </c>
      <c r="D254" s="8">
        <v>10.88</v>
      </c>
      <c r="E254" s="8">
        <v>33.54</v>
      </c>
      <c r="F254" s="8">
        <v>22.66</v>
      </c>
      <c r="G254" s="8">
        <v>10.88</v>
      </c>
      <c r="H254" s="7"/>
    </row>
    <row r="255" spans="1:8">
      <c r="A255" s="8" t="s">
        <v>255</v>
      </c>
      <c r="B255" s="8">
        <v>33.19</v>
      </c>
      <c r="C255" s="8">
        <v>22.31</v>
      </c>
      <c r="D255" s="8">
        <v>10.88</v>
      </c>
      <c r="E255" s="8">
        <v>33.19</v>
      </c>
      <c r="F255" s="8">
        <v>22.31</v>
      </c>
      <c r="G255" s="8">
        <v>10.88</v>
      </c>
      <c r="H255" s="7"/>
    </row>
    <row r="256" spans="1:8">
      <c r="A256" s="8" t="s">
        <v>256</v>
      </c>
      <c r="B256" s="8">
        <v>33.39</v>
      </c>
      <c r="C256" s="8">
        <v>22.51</v>
      </c>
      <c r="D256" s="8">
        <v>10.88</v>
      </c>
      <c r="E256" s="8">
        <v>33.39</v>
      </c>
      <c r="F256" s="8">
        <v>22.51</v>
      </c>
      <c r="G256" s="8">
        <v>10.88</v>
      </c>
      <c r="H256" s="7"/>
    </row>
    <row r="257" spans="1:8">
      <c r="A257" s="8" t="s">
        <v>257</v>
      </c>
      <c r="B257" s="8">
        <v>33.19</v>
      </c>
      <c r="C257" s="8">
        <v>22.31</v>
      </c>
      <c r="D257" s="8">
        <v>10.88</v>
      </c>
      <c r="E257" s="8">
        <v>33.19</v>
      </c>
      <c r="F257" s="8">
        <v>22.31</v>
      </c>
      <c r="G257" s="8">
        <v>10.88</v>
      </c>
      <c r="H257" s="7"/>
    </row>
    <row r="258" spans="1:8">
      <c r="A258" s="18" t="s">
        <v>258</v>
      </c>
      <c r="B258" s="8">
        <v>31.240000000000002</v>
      </c>
      <c r="C258" s="8">
        <v>20.36</v>
      </c>
      <c r="D258" s="8">
        <v>10.88</v>
      </c>
      <c r="E258" s="8">
        <v>31.240000000000002</v>
      </c>
      <c r="F258" s="8">
        <v>20.36</v>
      </c>
      <c r="G258" s="8">
        <v>10.88</v>
      </c>
      <c r="H258" s="7"/>
    </row>
    <row r="259" spans="1:8">
      <c r="A259" s="8"/>
      <c r="B259" s="8"/>
      <c r="C259" s="8"/>
      <c r="D259" s="8"/>
      <c r="E259" s="8"/>
      <c r="F259" s="8"/>
      <c r="G259" s="8"/>
      <c r="H259" s="7"/>
    </row>
    <row r="260" spans="1:8">
      <c r="A260" s="25" t="s">
        <v>259</v>
      </c>
      <c r="B260" s="7"/>
      <c r="C260" s="7"/>
      <c r="D260" s="7">
        <v>11.16</v>
      </c>
      <c r="E260" s="7">
        <v>33.81</v>
      </c>
      <c r="F260" s="7">
        <v>22.65</v>
      </c>
      <c r="G260" s="7">
        <v>11.16</v>
      </c>
      <c r="H260" s="7"/>
    </row>
    <row r="261" spans="1:8">
      <c r="A261" s="8" t="s">
        <v>260</v>
      </c>
      <c r="B261" s="8">
        <v>33.6</v>
      </c>
      <c r="C261" s="8">
        <v>22.44</v>
      </c>
      <c r="D261" s="8">
        <v>11.16</v>
      </c>
      <c r="E261" s="8">
        <v>33.6</v>
      </c>
      <c r="F261" s="8">
        <v>22.44</v>
      </c>
      <c r="G261" s="8">
        <v>11.16</v>
      </c>
      <c r="H261" s="7"/>
    </row>
    <row r="262" spans="1:8">
      <c r="A262" s="8" t="s">
        <v>261</v>
      </c>
      <c r="B262" s="8">
        <v>34.049999999999997</v>
      </c>
      <c r="C262" s="8">
        <v>22.89</v>
      </c>
      <c r="D262" s="8">
        <v>11.16</v>
      </c>
      <c r="E262" s="8">
        <v>34.049999999999997</v>
      </c>
      <c r="F262" s="8">
        <v>22.89</v>
      </c>
      <c r="G262" s="8">
        <v>11.16</v>
      </c>
      <c r="H262" s="7"/>
    </row>
    <row r="263" spans="1:8">
      <c r="A263" s="8" t="s">
        <v>262</v>
      </c>
      <c r="B263" s="8">
        <v>33.700000000000003</v>
      </c>
      <c r="C263" s="8">
        <v>22.54</v>
      </c>
      <c r="D263" s="8">
        <v>11.16</v>
      </c>
      <c r="E263" s="8">
        <v>33.700000000000003</v>
      </c>
      <c r="F263" s="8">
        <v>22.54</v>
      </c>
      <c r="G263" s="8">
        <v>11.16</v>
      </c>
      <c r="H263" s="7"/>
    </row>
    <row r="264" spans="1:8">
      <c r="A264" s="8" t="s">
        <v>263</v>
      </c>
      <c r="B264" s="8">
        <v>33.879999999999995</v>
      </c>
      <c r="C264" s="8">
        <v>22.72</v>
      </c>
      <c r="D264" s="8">
        <v>11.16</v>
      </c>
      <c r="E264" s="8">
        <v>33.879999999999995</v>
      </c>
      <c r="F264" s="8">
        <v>22.72</v>
      </c>
      <c r="G264" s="8">
        <v>11.16</v>
      </c>
      <c r="H264" s="7"/>
    </row>
    <row r="265" spans="1:8">
      <c r="A265" s="8" t="s">
        <v>264</v>
      </c>
      <c r="B265" s="8">
        <v>33.799999999999997</v>
      </c>
      <c r="C265" s="8">
        <v>22.64</v>
      </c>
      <c r="D265" s="8">
        <v>11.16</v>
      </c>
      <c r="E265" s="8">
        <v>33.799999999999997</v>
      </c>
      <c r="F265" s="8">
        <v>22.64</v>
      </c>
      <c r="G265" s="8">
        <v>11.16</v>
      </c>
      <c r="H265" s="7"/>
    </row>
    <row r="266" spans="1:8">
      <c r="A266" s="8" t="s">
        <v>265</v>
      </c>
      <c r="B266" s="8">
        <v>33.450000000000003</v>
      </c>
      <c r="C266" s="8">
        <v>22.29</v>
      </c>
      <c r="D266" s="8">
        <v>11.16</v>
      </c>
      <c r="E266" s="8">
        <v>33.450000000000003</v>
      </c>
      <c r="F266" s="8">
        <v>22.29</v>
      </c>
      <c r="G266" s="8">
        <v>11.16</v>
      </c>
      <c r="H266" s="7"/>
    </row>
    <row r="267" spans="1:8">
      <c r="A267" s="18" t="s">
        <v>266</v>
      </c>
      <c r="B267" s="8">
        <v>33.700000000000003</v>
      </c>
      <c r="C267" s="8">
        <v>22.54</v>
      </c>
      <c r="D267" s="8">
        <v>11.16</v>
      </c>
      <c r="E267" s="8">
        <v>33.700000000000003</v>
      </c>
      <c r="F267" s="8">
        <v>22.54</v>
      </c>
      <c r="G267" s="8">
        <v>11.16</v>
      </c>
      <c r="H267" s="27"/>
    </row>
    <row r="268" spans="1:8">
      <c r="A268" s="13" t="s">
        <v>267</v>
      </c>
      <c r="B268" s="12">
        <v>34.200000000000003</v>
      </c>
      <c r="C268" s="12">
        <v>23.04</v>
      </c>
      <c r="D268" s="8">
        <v>11.16</v>
      </c>
      <c r="E268" s="8">
        <v>33.700000000000003</v>
      </c>
      <c r="F268" s="8">
        <v>22.54</v>
      </c>
      <c r="G268" s="8">
        <v>11.16</v>
      </c>
      <c r="H268" s="19" t="s">
        <v>106</v>
      </c>
    </row>
    <row r="269" spans="1:8">
      <c r="A269" s="8" t="s">
        <v>268</v>
      </c>
      <c r="B269" s="8">
        <v>33.97</v>
      </c>
      <c r="C269" s="8">
        <v>22.81</v>
      </c>
      <c r="D269" s="8">
        <v>11.16</v>
      </c>
      <c r="E269" s="8">
        <v>33.97</v>
      </c>
      <c r="F269" s="8">
        <v>22.81</v>
      </c>
      <c r="G269" s="8">
        <v>11.16</v>
      </c>
      <c r="H269" s="7"/>
    </row>
    <row r="270" spans="1:8">
      <c r="A270" s="8" t="s">
        <v>269</v>
      </c>
      <c r="B270" s="8">
        <v>34.049999999999997</v>
      </c>
      <c r="C270" s="8">
        <v>22.89</v>
      </c>
      <c r="D270" s="8">
        <v>11.16</v>
      </c>
      <c r="E270" s="8">
        <v>34.049999999999997</v>
      </c>
      <c r="F270" s="8">
        <v>22.89</v>
      </c>
      <c r="G270" s="8">
        <v>11.16</v>
      </c>
      <c r="H270" s="7"/>
    </row>
    <row r="271" spans="1:8">
      <c r="A271" s="8" t="s">
        <v>270</v>
      </c>
      <c r="B271" s="8">
        <v>33.450000000000003</v>
      </c>
      <c r="C271" s="8">
        <v>22.29</v>
      </c>
      <c r="D271" s="8">
        <v>11.16</v>
      </c>
      <c r="E271" s="8">
        <v>33.450000000000003</v>
      </c>
      <c r="F271" s="8">
        <v>22.29</v>
      </c>
      <c r="G271" s="8">
        <v>11.16</v>
      </c>
      <c r="H271" s="7"/>
    </row>
    <row r="272" spans="1:8">
      <c r="A272" s="8" t="s">
        <v>271</v>
      </c>
      <c r="B272" s="8">
        <v>34.090000000000003</v>
      </c>
      <c r="C272" s="8">
        <v>22.93</v>
      </c>
      <c r="D272" s="8">
        <v>11.16</v>
      </c>
      <c r="E272" s="8">
        <v>34.090000000000003</v>
      </c>
      <c r="F272" s="8">
        <v>22.93</v>
      </c>
      <c r="G272" s="8">
        <v>11.16</v>
      </c>
      <c r="H272" s="7"/>
    </row>
    <row r="273" spans="1:8">
      <c r="A273" s="8" t="s">
        <v>272</v>
      </c>
      <c r="B273" s="8">
        <v>33.950000000000003</v>
      </c>
      <c r="C273" s="8">
        <v>22.79</v>
      </c>
      <c r="D273" s="8">
        <v>11.16</v>
      </c>
      <c r="E273" s="8">
        <v>33.950000000000003</v>
      </c>
      <c r="F273" s="8">
        <v>22.79</v>
      </c>
      <c r="G273" s="8">
        <v>11.16</v>
      </c>
      <c r="H273" s="7"/>
    </row>
    <row r="274" spans="1:8">
      <c r="A274" s="8" t="s">
        <v>273</v>
      </c>
      <c r="B274" s="8">
        <v>33.93</v>
      </c>
      <c r="C274" s="8">
        <v>22.77</v>
      </c>
      <c r="D274" s="8">
        <v>11.16</v>
      </c>
      <c r="E274" s="8">
        <v>33.93</v>
      </c>
      <c r="F274" s="8">
        <v>22.77</v>
      </c>
      <c r="G274" s="8">
        <v>11.16</v>
      </c>
      <c r="H274" s="7"/>
    </row>
    <row r="275" spans="1:8">
      <c r="A275" s="8" t="s">
        <v>274</v>
      </c>
      <c r="B275" s="8">
        <v>33.950000000000003</v>
      </c>
      <c r="C275" s="8">
        <v>22.79</v>
      </c>
      <c r="D275" s="8">
        <v>11.16</v>
      </c>
      <c r="E275" s="8">
        <v>33.950000000000003</v>
      </c>
      <c r="F275" s="8">
        <v>22.79</v>
      </c>
      <c r="G275" s="8">
        <v>11.16</v>
      </c>
      <c r="H275" s="7"/>
    </row>
    <row r="276" spans="1:8">
      <c r="A276" s="8"/>
      <c r="B276" s="8"/>
      <c r="C276" s="8"/>
      <c r="D276" s="8"/>
      <c r="E276" s="8"/>
      <c r="F276" s="8"/>
      <c r="G276" s="8"/>
      <c r="H276" s="7"/>
    </row>
    <row r="277" spans="1:8">
      <c r="A277" s="25" t="s">
        <v>275</v>
      </c>
      <c r="B277" s="7">
        <v>33.53</v>
      </c>
      <c r="C277" s="7">
        <v>22.02</v>
      </c>
      <c r="D277" s="7">
        <v>11.51</v>
      </c>
      <c r="E277" s="7">
        <v>33.53</v>
      </c>
      <c r="F277" s="7">
        <v>22.02</v>
      </c>
      <c r="G277" s="7">
        <v>11.51</v>
      </c>
      <c r="H277" s="7"/>
    </row>
    <row r="278" spans="1:8">
      <c r="A278" s="8" t="s">
        <v>276</v>
      </c>
      <c r="B278" s="8">
        <v>33.369999999999997</v>
      </c>
      <c r="C278" s="8">
        <v>21.86</v>
      </c>
      <c r="D278" s="8">
        <v>11.51</v>
      </c>
      <c r="E278" s="8">
        <v>33.369999999999997</v>
      </c>
      <c r="F278" s="8">
        <v>21.86</v>
      </c>
      <c r="G278" s="8">
        <v>11.51</v>
      </c>
      <c r="H278" s="7"/>
    </row>
    <row r="279" spans="1:8">
      <c r="A279" s="18" t="s">
        <v>277</v>
      </c>
      <c r="B279" s="8">
        <v>33.770000000000003</v>
      </c>
      <c r="C279" s="8">
        <v>22.26</v>
      </c>
      <c r="D279" s="8">
        <v>11.51</v>
      </c>
      <c r="E279" s="8">
        <v>33.770000000000003</v>
      </c>
      <c r="F279" s="8">
        <v>22.26</v>
      </c>
      <c r="G279" s="8">
        <v>11.51</v>
      </c>
      <c r="H279" s="7"/>
    </row>
    <row r="280" spans="1:8">
      <c r="A280" s="8" t="s">
        <v>278</v>
      </c>
      <c r="B280" s="8">
        <v>34.369999999999997</v>
      </c>
      <c r="C280" s="8">
        <v>22.86</v>
      </c>
      <c r="D280" s="8">
        <v>11.51</v>
      </c>
      <c r="E280" s="8">
        <v>34.369999999999997</v>
      </c>
      <c r="F280" s="8">
        <v>22.86</v>
      </c>
      <c r="G280" s="8">
        <v>11.51</v>
      </c>
      <c r="H280" s="7"/>
    </row>
    <row r="281" spans="1:8">
      <c r="A281" s="8" t="s">
        <v>279</v>
      </c>
      <c r="B281" s="8">
        <v>33.119999999999997</v>
      </c>
      <c r="C281" s="8">
        <v>21.61</v>
      </c>
      <c r="D281" s="8">
        <v>11.51</v>
      </c>
      <c r="E281" s="8">
        <v>33.119999999999997</v>
      </c>
      <c r="F281" s="8">
        <v>21.61</v>
      </c>
      <c r="G281" s="8">
        <v>11.51</v>
      </c>
      <c r="H281" s="7"/>
    </row>
    <row r="282" spans="1:8">
      <c r="A282" s="8" t="s">
        <v>280</v>
      </c>
      <c r="B282" s="8">
        <v>33.869999999999997</v>
      </c>
      <c r="C282" s="8">
        <v>22.36</v>
      </c>
      <c r="D282" s="8">
        <v>11.51</v>
      </c>
      <c r="E282" s="8">
        <v>33.869999999999997</v>
      </c>
      <c r="F282" s="8">
        <v>22.36</v>
      </c>
      <c r="G282" s="8">
        <v>11.51</v>
      </c>
      <c r="H282" s="7"/>
    </row>
    <row r="283" spans="1:8">
      <c r="A283" s="8" t="s">
        <v>281</v>
      </c>
      <c r="B283" s="8">
        <v>34.020000000000003</v>
      </c>
      <c r="C283" s="8">
        <v>22.51</v>
      </c>
      <c r="D283" s="8">
        <v>11.51</v>
      </c>
      <c r="E283" s="8">
        <v>34.020000000000003</v>
      </c>
      <c r="F283" s="8">
        <v>22.51</v>
      </c>
      <c r="G283" s="8">
        <v>11.51</v>
      </c>
      <c r="H283" s="7"/>
    </row>
    <row r="284" spans="1:8">
      <c r="A284" s="8" t="s">
        <v>282</v>
      </c>
      <c r="B284" s="8">
        <v>34.270000000000003</v>
      </c>
      <c r="C284" s="8">
        <v>22.76</v>
      </c>
      <c r="D284" s="8">
        <v>11.51</v>
      </c>
      <c r="E284" s="8">
        <v>34.270000000000003</v>
      </c>
      <c r="F284" s="8">
        <v>22.76</v>
      </c>
      <c r="G284" s="8">
        <v>11.51</v>
      </c>
      <c r="H284" s="7"/>
    </row>
    <row r="285" spans="1:8">
      <c r="A285" s="8" t="s">
        <v>283</v>
      </c>
      <c r="B285" s="8">
        <v>33.369999999999997</v>
      </c>
      <c r="C285" s="8">
        <v>21.86</v>
      </c>
      <c r="D285" s="8">
        <v>11.51</v>
      </c>
      <c r="E285" s="8">
        <v>33.369999999999997</v>
      </c>
      <c r="F285" s="8">
        <v>21.86</v>
      </c>
      <c r="G285" s="8">
        <v>11.51</v>
      </c>
      <c r="H285" s="7"/>
    </row>
    <row r="286" spans="1:8">
      <c r="A286" s="8" t="s">
        <v>284</v>
      </c>
      <c r="B286" s="8">
        <v>33.119999999999997</v>
      </c>
      <c r="C286" s="8">
        <v>21.61</v>
      </c>
      <c r="D286" s="8">
        <v>11.51</v>
      </c>
      <c r="E286" s="8">
        <v>33.119999999999997</v>
      </c>
      <c r="F286" s="8">
        <v>21.61</v>
      </c>
      <c r="G286" s="8">
        <v>11.51</v>
      </c>
      <c r="H286" s="7"/>
    </row>
    <row r="287" spans="1:8">
      <c r="A287" s="8" t="s">
        <v>285</v>
      </c>
      <c r="B287" s="8">
        <v>33.17</v>
      </c>
      <c r="C287" s="8">
        <v>21.66</v>
      </c>
      <c r="D287" s="8">
        <v>11.51</v>
      </c>
      <c r="E287" s="8">
        <v>33.17</v>
      </c>
      <c r="F287" s="8">
        <v>21.66</v>
      </c>
      <c r="G287" s="8">
        <v>11.51</v>
      </c>
      <c r="H287" s="7"/>
    </row>
    <row r="288" spans="1:8">
      <c r="A288" s="8"/>
      <c r="B288" s="8"/>
      <c r="C288" s="8"/>
      <c r="D288" s="8"/>
      <c r="E288" s="8"/>
      <c r="F288" s="8"/>
      <c r="G288" s="8"/>
      <c r="H288" s="7"/>
    </row>
    <row r="289" spans="1:8">
      <c r="A289" s="25" t="s">
        <v>286</v>
      </c>
      <c r="B289" s="8"/>
      <c r="C289" s="7"/>
      <c r="D289" s="12">
        <v>11.29</v>
      </c>
      <c r="E289" s="7">
        <v>33.450000000000003</v>
      </c>
      <c r="F289" s="7">
        <v>22.76</v>
      </c>
      <c r="G289" s="7">
        <v>10.69</v>
      </c>
      <c r="H289" s="19" t="s">
        <v>287</v>
      </c>
    </row>
    <row r="290" spans="1:8">
      <c r="A290" s="13" t="s">
        <v>288</v>
      </c>
      <c r="B290" s="12">
        <v>34.629999999999995</v>
      </c>
      <c r="C290" s="8">
        <v>23.34</v>
      </c>
      <c r="D290" s="12">
        <v>11.29</v>
      </c>
      <c r="E290" s="8">
        <v>34.03</v>
      </c>
      <c r="F290" s="8">
        <v>23.34</v>
      </c>
      <c r="G290" s="8">
        <v>10.69</v>
      </c>
      <c r="H290" s="28"/>
    </row>
    <row r="291" spans="1:8">
      <c r="A291" s="13" t="s">
        <v>289</v>
      </c>
      <c r="B291" s="12">
        <v>34.43</v>
      </c>
      <c r="C291" s="8">
        <v>23.14</v>
      </c>
      <c r="D291" s="12">
        <v>11.29</v>
      </c>
      <c r="E291" s="8">
        <v>33.83</v>
      </c>
      <c r="F291" s="8">
        <v>23.14</v>
      </c>
      <c r="G291" s="8">
        <v>10.69</v>
      </c>
      <c r="H291" s="28"/>
    </row>
    <row r="292" spans="1:8">
      <c r="A292" s="13" t="s">
        <v>290</v>
      </c>
      <c r="B292" s="12">
        <v>34.68</v>
      </c>
      <c r="C292" s="8">
        <v>23.39</v>
      </c>
      <c r="D292" s="12">
        <v>11.29</v>
      </c>
      <c r="E292" s="8">
        <v>34.08</v>
      </c>
      <c r="F292" s="8">
        <v>23.39</v>
      </c>
      <c r="G292" s="8">
        <v>10.69</v>
      </c>
      <c r="H292" s="28"/>
    </row>
    <row r="293" spans="1:8">
      <c r="A293" s="13" t="s">
        <v>291</v>
      </c>
      <c r="B293" s="12">
        <v>33.879999999999995</v>
      </c>
      <c r="C293" s="8">
        <v>22.59</v>
      </c>
      <c r="D293" s="12">
        <v>11.29</v>
      </c>
      <c r="E293" s="8">
        <v>33.28</v>
      </c>
      <c r="F293" s="8">
        <v>22.59</v>
      </c>
      <c r="G293" s="8">
        <v>10.69</v>
      </c>
      <c r="H293" s="28"/>
    </row>
    <row r="294" spans="1:8">
      <c r="A294" s="13" t="s">
        <v>292</v>
      </c>
      <c r="B294" s="12">
        <v>33.93</v>
      </c>
      <c r="C294" s="8">
        <v>22.64</v>
      </c>
      <c r="D294" s="12">
        <v>11.29</v>
      </c>
      <c r="E294" s="8">
        <v>33.33</v>
      </c>
      <c r="F294" s="8">
        <v>22.64</v>
      </c>
      <c r="G294" s="8">
        <v>10.69</v>
      </c>
      <c r="H294" s="28"/>
    </row>
    <row r="295" spans="1:8">
      <c r="A295" s="13" t="s">
        <v>293</v>
      </c>
      <c r="B295" s="12">
        <v>34.619999999999997</v>
      </c>
      <c r="C295" s="8">
        <v>23.33</v>
      </c>
      <c r="D295" s="12">
        <v>11.29</v>
      </c>
      <c r="E295" s="8">
        <v>34.019999999999996</v>
      </c>
      <c r="F295" s="8">
        <v>23.33</v>
      </c>
      <c r="G295" s="8">
        <v>10.69</v>
      </c>
      <c r="H295" s="27"/>
    </row>
    <row r="296" spans="1:8">
      <c r="A296" s="13" t="s">
        <v>294</v>
      </c>
      <c r="B296" s="12">
        <v>33.730000000000004</v>
      </c>
      <c r="C296" s="8">
        <v>22.44</v>
      </c>
      <c r="D296" s="12">
        <v>11.29</v>
      </c>
      <c r="E296" s="8">
        <v>33.130000000000003</v>
      </c>
      <c r="F296" s="8">
        <v>22.44</v>
      </c>
      <c r="G296" s="8">
        <v>10.69</v>
      </c>
      <c r="H296" s="28"/>
    </row>
    <row r="297" spans="1:8">
      <c r="A297" s="8"/>
      <c r="B297" s="8"/>
      <c r="C297" s="8"/>
      <c r="D297" s="8"/>
      <c r="E297" s="8"/>
      <c r="F297" s="8"/>
      <c r="G297" s="8"/>
      <c r="H297" s="7"/>
    </row>
    <row r="298" spans="1:8">
      <c r="A298" s="25" t="s">
        <v>295</v>
      </c>
      <c r="B298" s="7">
        <v>33.49</v>
      </c>
      <c r="C298" s="7">
        <v>22.29</v>
      </c>
      <c r="D298" s="7">
        <v>11.2</v>
      </c>
      <c r="E298" s="7">
        <v>33.49</v>
      </c>
      <c r="F298" s="7">
        <v>22.29</v>
      </c>
      <c r="G298" s="7">
        <v>11.2</v>
      </c>
      <c r="H298" s="7"/>
    </row>
    <row r="299" spans="1:8">
      <c r="A299" s="8" t="s">
        <v>296</v>
      </c>
      <c r="B299" s="8">
        <v>33.72</v>
      </c>
      <c r="C299" s="8">
        <v>22.52</v>
      </c>
      <c r="D299" s="8">
        <v>11.2</v>
      </c>
      <c r="E299" s="8">
        <v>33.72</v>
      </c>
      <c r="F299" s="8">
        <v>22.52</v>
      </c>
      <c r="G299" s="8">
        <v>11.2</v>
      </c>
      <c r="H299" s="7"/>
    </row>
    <row r="300" spans="1:8">
      <c r="A300" s="8" t="s">
        <v>297</v>
      </c>
      <c r="B300" s="8">
        <v>34.590000000000003</v>
      </c>
      <c r="C300" s="8">
        <v>23.39</v>
      </c>
      <c r="D300" s="8">
        <v>11.2</v>
      </c>
      <c r="E300" s="8">
        <v>34.590000000000003</v>
      </c>
      <c r="F300" s="8">
        <v>23.39</v>
      </c>
      <c r="G300" s="8">
        <v>11.2</v>
      </c>
      <c r="H300" s="7"/>
    </row>
    <row r="301" spans="1:8">
      <c r="A301" s="8" t="s">
        <v>298</v>
      </c>
      <c r="B301" s="8">
        <v>33.67</v>
      </c>
      <c r="C301" s="8">
        <v>22.47</v>
      </c>
      <c r="D301" s="8">
        <v>11.2</v>
      </c>
      <c r="E301" s="8">
        <v>33.67</v>
      </c>
      <c r="F301" s="8">
        <v>22.47</v>
      </c>
      <c r="G301" s="8">
        <v>11.2</v>
      </c>
      <c r="H301" s="7"/>
    </row>
    <row r="302" spans="1:8">
      <c r="A302" s="8" t="s">
        <v>299</v>
      </c>
      <c r="B302" s="8">
        <v>33.370000000000005</v>
      </c>
      <c r="C302" s="8">
        <v>22.17</v>
      </c>
      <c r="D302" s="8">
        <v>11.2</v>
      </c>
      <c r="E302" s="8">
        <v>33.370000000000005</v>
      </c>
      <c r="F302" s="8">
        <v>22.17</v>
      </c>
      <c r="G302" s="8">
        <v>11.2</v>
      </c>
      <c r="H302" s="7"/>
    </row>
    <row r="303" spans="1:8">
      <c r="A303" s="8" t="s">
        <v>300</v>
      </c>
      <c r="B303" s="8">
        <v>34.42</v>
      </c>
      <c r="C303" s="8">
        <v>23.22</v>
      </c>
      <c r="D303" s="8">
        <v>11.2</v>
      </c>
      <c r="E303" s="8">
        <v>34.42</v>
      </c>
      <c r="F303" s="8">
        <v>23.22</v>
      </c>
      <c r="G303" s="8">
        <v>11.2</v>
      </c>
      <c r="H303" s="7"/>
    </row>
    <row r="304" spans="1:8">
      <c r="A304" s="8" t="s">
        <v>301</v>
      </c>
      <c r="B304" s="8">
        <v>33.92</v>
      </c>
      <c r="C304" s="8">
        <v>22.72</v>
      </c>
      <c r="D304" s="8">
        <v>11.2</v>
      </c>
      <c r="E304" s="8">
        <v>33.92</v>
      </c>
      <c r="F304" s="8">
        <v>22.72</v>
      </c>
      <c r="G304" s="8">
        <v>11.2</v>
      </c>
      <c r="H304" s="7"/>
    </row>
    <row r="305" spans="1:10">
      <c r="A305" s="8" t="s">
        <v>302</v>
      </c>
      <c r="B305" s="8">
        <v>33.42</v>
      </c>
      <c r="C305" s="8">
        <v>22.22</v>
      </c>
      <c r="D305" s="8">
        <v>11.2</v>
      </c>
      <c r="E305" s="8">
        <v>33.42</v>
      </c>
      <c r="F305" s="8">
        <v>22.22</v>
      </c>
      <c r="G305" s="8">
        <v>11.2</v>
      </c>
      <c r="H305" s="7"/>
    </row>
    <row r="306" spans="1:10">
      <c r="A306" s="8" t="s">
        <v>303</v>
      </c>
      <c r="B306" s="8">
        <v>33.22</v>
      </c>
      <c r="C306" s="8">
        <v>22.02</v>
      </c>
      <c r="D306" s="8">
        <v>11.2</v>
      </c>
      <c r="E306" s="8">
        <v>33.22</v>
      </c>
      <c r="F306" s="8">
        <v>22.02</v>
      </c>
      <c r="G306" s="8">
        <v>11.2</v>
      </c>
      <c r="H306" s="7"/>
    </row>
    <row r="307" spans="1:10">
      <c r="A307" s="8"/>
      <c r="B307" s="8"/>
      <c r="C307" s="8"/>
      <c r="D307" s="8"/>
      <c r="E307" s="8"/>
      <c r="F307" s="8"/>
      <c r="G307" s="8"/>
      <c r="H307" s="7"/>
    </row>
    <row r="308" spans="1:10" ht="48">
      <c r="A308" s="25" t="s">
        <v>304</v>
      </c>
      <c r="B308" s="7"/>
      <c r="C308" s="25"/>
      <c r="D308" s="7">
        <v>10.8</v>
      </c>
      <c r="E308" s="7">
        <v>33.659999999999997</v>
      </c>
      <c r="F308" s="7">
        <v>22.86</v>
      </c>
      <c r="G308" s="7">
        <v>10.8</v>
      </c>
      <c r="H308" s="89" t="s">
        <v>406</v>
      </c>
    </row>
    <row r="309" spans="1:10">
      <c r="A309" s="18" t="s">
        <v>305</v>
      </c>
      <c r="B309" s="12">
        <v>33.950000000000003</v>
      </c>
      <c r="C309" s="12">
        <v>23.150000000000002</v>
      </c>
      <c r="D309" s="8">
        <v>10.8</v>
      </c>
      <c r="E309" s="8">
        <v>33.900000000000006</v>
      </c>
      <c r="F309" s="8">
        <v>23.1</v>
      </c>
      <c r="G309" s="8">
        <v>10.8</v>
      </c>
      <c r="H309" s="98" t="s">
        <v>407</v>
      </c>
      <c r="J309" s="3"/>
    </row>
    <row r="310" spans="1:10">
      <c r="A310" s="18" t="s">
        <v>306</v>
      </c>
      <c r="B310" s="12">
        <v>34.75</v>
      </c>
      <c r="C310" s="12">
        <v>23.95</v>
      </c>
      <c r="D310" s="8">
        <v>10.8</v>
      </c>
      <c r="E310" s="8">
        <v>34.700000000000003</v>
      </c>
      <c r="F310" s="8">
        <v>23.9</v>
      </c>
      <c r="G310" s="8">
        <v>10.8</v>
      </c>
      <c r="H310" s="98" t="s">
        <v>407</v>
      </c>
      <c r="J310" s="3"/>
    </row>
    <row r="311" spans="1:10">
      <c r="A311" s="8" t="s">
        <v>307</v>
      </c>
      <c r="B311" s="12">
        <v>33.900000000000006</v>
      </c>
      <c r="C311" s="12">
        <v>23.1</v>
      </c>
      <c r="D311" s="8">
        <v>10.8</v>
      </c>
      <c r="E311" s="8">
        <v>33.85</v>
      </c>
      <c r="F311" s="8">
        <v>23.05</v>
      </c>
      <c r="G311" s="8">
        <v>10.8</v>
      </c>
      <c r="H311" s="98" t="s">
        <v>407</v>
      </c>
      <c r="J311" s="3"/>
    </row>
    <row r="312" spans="1:10">
      <c r="A312" s="18" t="s">
        <v>308</v>
      </c>
      <c r="B312" s="12">
        <v>34.200000000000003</v>
      </c>
      <c r="C312" s="12">
        <v>23.400000000000002</v>
      </c>
      <c r="D312" s="8">
        <v>10.8</v>
      </c>
      <c r="E312" s="8">
        <v>34.150000000000006</v>
      </c>
      <c r="F312" s="8">
        <v>23.35</v>
      </c>
      <c r="G312" s="8">
        <v>10.8</v>
      </c>
      <c r="H312" s="98" t="s">
        <v>407</v>
      </c>
      <c r="J312" s="3"/>
    </row>
    <row r="313" spans="1:10">
      <c r="A313" s="8" t="s">
        <v>309</v>
      </c>
      <c r="B313" s="12">
        <v>34.1</v>
      </c>
      <c r="C313" s="12">
        <v>23.3</v>
      </c>
      <c r="D313" s="8">
        <v>10.8</v>
      </c>
      <c r="E313" s="8">
        <v>34.049999999999997</v>
      </c>
      <c r="F313" s="8">
        <v>23.25</v>
      </c>
      <c r="G313" s="8">
        <v>10.8</v>
      </c>
      <c r="H313" s="98" t="s">
        <v>407</v>
      </c>
      <c r="J313" s="3"/>
    </row>
    <row r="314" spans="1:10">
      <c r="A314" s="8" t="s">
        <v>310</v>
      </c>
      <c r="B314" s="12">
        <v>34.200000000000003</v>
      </c>
      <c r="C314" s="12">
        <v>23.400000000000002</v>
      </c>
      <c r="D314" s="8">
        <v>10.8</v>
      </c>
      <c r="E314" s="8">
        <v>34.150000000000006</v>
      </c>
      <c r="F314" s="8">
        <v>23.35</v>
      </c>
      <c r="G314" s="8">
        <v>10.8</v>
      </c>
      <c r="H314" s="98" t="s">
        <v>407</v>
      </c>
      <c r="J314" s="3"/>
    </row>
    <row r="315" spans="1:10">
      <c r="A315" s="8" t="s">
        <v>311</v>
      </c>
      <c r="B315" s="12">
        <v>33.950000000000003</v>
      </c>
      <c r="C315" s="12">
        <v>23.150000000000002</v>
      </c>
      <c r="D315" s="8">
        <v>10.8</v>
      </c>
      <c r="E315" s="8">
        <v>33.900000000000006</v>
      </c>
      <c r="F315" s="8">
        <v>23.1</v>
      </c>
      <c r="G315" s="8">
        <v>10.8</v>
      </c>
      <c r="H315" s="98" t="s">
        <v>407</v>
      </c>
      <c r="J315" s="3"/>
    </row>
    <row r="316" spans="1:10">
      <c r="A316" s="8" t="s">
        <v>312</v>
      </c>
      <c r="B316" s="12">
        <v>33.450000000000003</v>
      </c>
      <c r="C316" s="12">
        <v>22.650000000000002</v>
      </c>
      <c r="D316" s="8">
        <v>10.8</v>
      </c>
      <c r="E316" s="8">
        <v>33.400000000000006</v>
      </c>
      <c r="F316" s="8">
        <v>22.6</v>
      </c>
      <c r="G316" s="8">
        <v>10.8</v>
      </c>
      <c r="H316" s="98" t="s">
        <v>407</v>
      </c>
      <c r="J316" s="3"/>
    </row>
    <row r="317" spans="1:10">
      <c r="A317" s="18" t="s">
        <v>313</v>
      </c>
      <c r="B317" s="12">
        <v>33.950000000000003</v>
      </c>
      <c r="C317" s="12">
        <v>23.150000000000002</v>
      </c>
      <c r="D317" s="8">
        <v>10.8</v>
      </c>
      <c r="E317" s="8">
        <v>33.900000000000006</v>
      </c>
      <c r="F317" s="8">
        <v>23.1</v>
      </c>
      <c r="G317" s="8">
        <v>10.8</v>
      </c>
      <c r="H317" s="98" t="s">
        <v>407</v>
      </c>
      <c r="J317" s="3"/>
    </row>
    <row r="318" spans="1:10">
      <c r="A318" s="8" t="s">
        <v>314</v>
      </c>
      <c r="B318" s="12">
        <v>33.950000000000003</v>
      </c>
      <c r="C318" s="12">
        <v>23.150000000000002</v>
      </c>
      <c r="D318" s="8">
        <v>10.8</v>
      </c>
      <c r="E318" s="8">
        <v>33.900000000000006</v>
      </c>
      <c r="F318" s="8">
        <v>23.1</v>
      </c>
      <c r="G318" s="8">
        <v>10.8</v>
      </c>
      <c r="H318" s="98" t="s">
        <v>407</v>
      </c>
      <c r="J318" s="3"/>
    </row>
    <row r="319" spans="1:10">
      <c r="A319" s="8" t="s">
        <v>315</v>
      </c>
      <c r="B319" s="12">
        <v>33.650000000000006</v>
      </c>
      <c r="C319" s="12">
        <v>22.85</v>
      </c>
      <c r="D319" s="8">
        <v>10.8</v>
      </c>
      <c r="E319" s="8">
        <v>33.6</v>
      </c>
      <c r="F319" s="8">
        <v>22.8</v>
      </c>
      <c r="G319" s="8">
        <v>10.8</v>
      </c>
      <c r="H319" s="98" t="s">
        <v>407</v>
      </c>
      <c r="J319" s="3"/>
    </row>
    <row r="320" spans="1:10">
      <c r="A320" s="8" t="s">
        <v>316</v>
      </c>
      <c r="B320" s="12">
        <v>34.25</v>
      </c>
      <c r="C320" s="12">
        <v>23.45</v>
      </c>
      <c r="D320" s="8">
        <v>10.8</v>
      </c>
      <c r="E320" s="8">
        <v>34.200000000000003</v>
      </c>
      <c r="F320" s="8">
        <v>23.4</v>
      </c>
      <c r="G320" s="8">
        <v>10.8</v>
      </c>
      <c r="H320" s="98" t="s">
        <v>407</v>
      </c>
      <c r="J320" s="3"/>
    </row>
    <row r="321" spans="1:10">
      <c r="A321" s="13" t="s">
        <v>317</v>
      </c>
      <c r="B321" s="12">
        <v>34.450000000000003</v>
      </c>
      <c r="C321" s="12">
        <v>23.65</v>
      </c>
      <c r="D321" s="8">
        <v>10.8</v>
      </c>
      <c r="E321" s="8">
        <v>33.900000000000006</v>
      </c>
      <c r="F321" s="8">
        <v>23.1</v>
      </c>
      <c r="G321" s="8">
        <v>10.8</v>
      </c>
      <c r="H321" s="19" t="s">
        <v>408</v>
      </c>
      <c r="I321" s="70"/>
      <c r="J321" s="3"/>
    </row>
    <row r="322" spans="1:10">
      <c r="A322" s="8" t="s">
        <v>318</v>
      </c>
      <c r="B322" s="12">
        <v>34.450000000000003</v>
      </c>
      <c r="C322" s="12">
        <v>23.650000000000002</v>
      </c>
      <c r="D322" s="8">
        <v>10.8</v>
      </c>
      <c r="E322" s="8">
        <v>34.400000000000006</v>
      </c>
      <c r="F322" s="8">
        <v>23.6</v>
      </c>
      <c r="G322" s="8">
        <v>10.8</v>
      </c>
      <c r="H322" s="98" t="s">
        <v>407</v>
      </c>
      <c r="J322" s="3"/>
    </row>
    <row r="323" spans="1:10">
      <c r="A323" s="8" t="s">
        <v>319</v>
      </c>
      <c r="B323" s="12">
        <v>33.950000000000003</v>
      </c>
      <c r="C323" s="12">
        <v>23.150000000000002</v>
      </c>
      <c r="D323" s="8">
        <v>10.8</v>
      </c>
      <c r="E323" s="8">
        <v>33.900000000000006</v>
      </c>
      <c r="F323" s="8">
        <v>23.1</v>
      </c>
      <c r="G323" s="8">
        <v>10.8</v>
      </c>
      <c r="H323" s="98" t="s">
        <v>407</v>
      </c>
      <c r="J323" s="3"/>
    </row>
    <row r="324" spans="1:10">
      <c r="A324" s="79" t="s">
        <v>411</v>
      </c>
      <c r="B324" s="12"/>
      <c r="C324" s="12"/>
      <c r="D324" s="8"/>
      <c r="E324" s="8"/>
      <c r="F324" s="8"/>
      <c r="G324" s="8"/>
      <c r="H324" s="7"/>
      <c r="J324" s="3"/>
    </row>
    <row r="325" spans="1:10">
      <c r="A325" s="79" t="s">
        <v>405</v>
      </c>
      <c r="B325" s="12"/>
      <c r="C325" s="12"/>
      <c r="D325" s="8"/>
      <c r="E325" s="8"/>
      <c r="F325" s="8"/>
      <c r="G325" s="8"/>
      <c r="H325" s="7"/>
      <c r="J325" s="3"/>
    </row>
    <row r="326" spans="1:10">
      <c r="A326" s="8"/>
      <c r="B326" s="8"/>
      <c r="C326" s="8"/>
      <c r="D326" s="8"/>
      <c r="E326" s="8"/>
      <c r="F326" s="8"/>
      <c r="G326" s="8"/>
      <c r="H326" s="7"/>
    </row>
    <row r="327" spans="1:10">
      <c r="A327" s="25" t="s">
        <v>320</v>
      </c>
      <c r="B327" s="25"/>
      <c r="C327" s="7"/>
      <c r="D327" s="29">
        <v>11.34</v>
      </c>
      <c r="E327" s="7">
        <v>32.74</v>
      </c>
      <c r="F327" s="7">
        <v>22.56</v>
      </c>
      <c r="G327" s="7">
        <v>10.18</v>
      </c>
      <c r="H327" s="19" t="s">
        <v>321</v>
      </c>
    </row>
    <row r="328" spans="1:10">
      <c r="A328" s="13" t="s">
        <v>322</v>
      </c>
      <c r="B328" s="12">
        <v>34.840000000000003</v>
      </c>
      <c r="C328" s="8">
        <v>23.5</v>
      </c>
      <c r="D328" s="12">
        <v>11.34</v>
      </c>
      <c r="E328" s="8">
        <v>33.68</v>
      </c>
      <c r="F328" s="8">
        <v>23.5</v>
      </c>
      <c r="G328" s="8">
        <v>10.18</v>
      </c>
      <c r="H328" s="28"/>
    </row>
    <row r="329" spans="1:10">
      <c r="A329" s="13" t="s">
        <v>323</v>
      </c>
      <c r="B329" s="12">
        <v>34.14</v>
      </c>
      <c r="C329" s="8">
        <v>22.8</v>
      </c>
      <c r="D329" s="12">
        <v>11.34</v>
      </c>
      <c r="E329" s="8">
        <v>32.980000000000004</v>
      </c>
      <c r="F329" s="8">
        <v>22.8</v>
      </c>
      <c r="G329" s="8">
        <v>10.18</v>
      </c>
      <c r="H329" s="28"/>
    </row>
    <row r="330" spans="1:10">
      <c r="A330" s="13" t="s">
        <v>324</v>
      </c>
      <c r="B330" s="12">
        <v>33.94</v>
      </c>
      <c r="C330" s="8">
        <v>22.6</v>
      </c>
      <c r="D330" s="12">
        <v>11.34</v>
      </c>
      <c r="E330" s="8">
        <v>32.78</v>
      </c>
      <c r="F330" s="8">
        <v>22.6</v>
      </c>
      <c r="G330" s="8">
        <v>10.18</v>
      </c>
      <c r="H330" s="28"/>
    </row>
    <row r="331" spans="1:10">
      <c r="A331" s="13" t="s">
        <v>325</v>
      </c>
      <c r="B331" s="12">
        <v>33.89</v>
      </c>
      <c r="C331" s="8">
        <v>22.55</v>
      </c>
      <c r="D331" s="12">
        <v>11.34</v>
      </c>
      <c r="E331" s="8">
        <v>32.730000000000004</v>
      </c>
      <c r="F331" s="8">
        <v>22.55</v>
      </c>
      <c r="G331" s="8">
        <v>10.18</v>
      </c>
      <c r="H331" s="28"/>
    </row>
    <row r="332" spans="1:10">
      <c r="A332" s="13" t="s">
        <v>326</v>
      </c>
      <c r="B332" s="12">
        <v>33.840000000000003</v>
      </c>
      <c r="C332" s="8">
        <v>22.5</v>
      </c>
      <c r="D332" s="12">
        <v>11.34</v>
      </c>
      <c r="E332" s="8">
        <v>32.68</v>
      </c>
      <c r="F332" s="8">
        <v>22.5</v>
      </c>
      <c r="G332" s="8">
        <v>10.18</v>
      </c>
      <c r="H332" s="28"/>
    </row>
    <row r="333" spans="1:10">
      <c r="A333" s="13" t="s">
        <v>327</v>
      </c>
      <c r="B333" s="12">
        <v>34.29</v>
      </c>
      <c r="C333" s="8">
        <v>22.95</v>
      </c>
      <c r="D333" s="12">
        <v>11.34</v>
      </c>
      <c r="E333" s="8">
        <v>33.129999999999995</v>
      </c>
      <c r="F333" s="8">
        <v>22.95</v>
      </c>
      <c r="G333" s="8">
        <v>10.18</v>
      </c>
      <c r="H333" s="28"/>
    </row>
    <row r="334" spans="1:10">
      <c r="A334" s="13" t="s">
        <v>328</v>
      </c>
      <c r="B334" s="12">
        <v>33.89</v>
      </c>
      <c r="C334" s="8">
        <v>22.55</v>
      </c>
      <c r="D334" s="12">
        <v>11.34</v>
      </c>
      <c r="E334" s="8">
        <v>32.730000000000004</v>
      </c>
      <c r="F334" s="8">
        <v>22.55</v>
      </c>
      <c r="G334" s="8">
        <v>10.18</v>
      </c>
      <c r="H334" s="28"/>
    </row>
    <row r="335" spans="1:10">
      <c r="A335" s="13" t="s">
        <v>329</v>
      </c>
      <c r="B335" s="12">
        <v>34.39</v>
      </c>
      <c r="C335" s="8">
        <v>23.05</v>
      </c>
      <c r="D335" s="12">
        <v>11.34</v>
      </c>
      <c r="E335" s="8">
        <v>33.230000000000004</v>
      </c>
      <c r="F335" s="8">
        <v>23.05</v>
      </c>
      <c r="G335" s="8">
        <v>10.18</v>
      </c>
      <c r="H335" s="28"/>
    </row>
    <row r="336" spans="1:10">
      <c r="A336" s="13" t="s">
        <v>330</v>
      </c>
      <c r="B336" s="12">
        <v>33.840000000000003</v>
      </c>
      <c r="C336" s="8">
        <v>22.5</v>
      </c>
      <c r="D336" s="12">
        <v>11.34</v>
      </c>
      <c r="E336" s="8">
        <v>32.68</v>
      </c>
      <c r="F336" s="8">
        <v>22.5</v>
      </c>
      <c r="G336" s="8">
        <v>10.18</v>
      </c>
      <c r="H336" s="28"/>
    </row>
    <row r="337" spans="1:8">
      <c r="A337" s="13" t="s">
        <v>331</v>
      </c>
      <c r="B337" s="12">
        <v>34.840000000000003</v>
      </c>
      <c r="C337" s="8">
        <v>23.5</v>
      </c>
      <c r="D337" s="12">
        <v>11.34</v>
      </c>
      <c r="E337" s="8">
        <v>33.68</v>
      </c>
      <c r="F337" s="8">
        <v>23.5</v>
      </c>
      <c r="G337" s="8">
        <v>10.18</v>
      </c>
      <c r="H337" s="28"/>
    </row>
    <row r="338" spans="1:8">
      <c r="A338" s="13" t="s">
        <v>332</v>
      </c>
      <c r="B338" s="12">
        <v>33.590000000000003</v>
      </c>
      <c r="C338" s="8">
        <v>22.25</v>
      </c>
      <c r="D338" s="12">
        <v>11.34</v>
      </c>
      <c r="E338" s="8">
        <v>32.43</v>
      </c>
      <c r="F338" s="8">
        <v>22.25</v>
      </c>
      <c r="G338" s="8">
        <v>10.18</v>
      </c>
      <c r="H338" s="28"/>
    </row>
    <row r="339" spans="1:8">
      <c r="A339" s="13" t="s">
        <v>333</v>
      </c>
      <c r="B339" s="12">
        <v>33.79</v>
      </c>
      <c r="C339" s="8">
        <v>22.45</v>
      </c>
      <c r="D339" s="12">
        <v>11.34</v>
      </c>
      <c r="E339" s="8">
        <v>32.629999999999995</v>
      </c>
      <c r="F339" s="8">
        <v>22.45</v>
      </c>
      <c r="G339" s="8">
        <v>10.18</v>
      </c>
      <c r="H339" s="13"/>
    </row>
    <row r="340" spans="1:8">
      <c r="A340" s="13" t="s">
        <v>334</v>
      </c>
      <c r="B340" s="12">
        <v>34.14</v>
      </c>
      <c r="C340" s="8">
        <v>22.8</v>
      </c>
      <c r="D340" s="12">
        <v>11.34</v>
      </c>
      <c r="E340" s="8">
        <v>32.980000000000004</v>
      </c>
      <c r="F340" s="8">
        <v>22.8</v>
      </c>
      <c r="G340" s="8">
        <v>10.18</v>
      </c>
      <c r="H340" s="13"/>
    </row>
    <row r="341" spans="1:8">
      <c r="A341" s="13" t="s">
        <v>335</v>
      </c>
      <c r="B341" s="12">
        <v>33.090000000000003</v>
      </c>
      <c r="C341" s="8">
        <v>21.75</v>
      </c>
      <c r="D341" s="12">
        <v>11.34</v>
      </c>
      <c r="E341" s="8">
        <v>31.93</v>
      </c>
      <c r="F341" s="8">
        <v>21.75</v>
      </c>
      <c r="G341" s="8">
        <v>10.18</v>
      </c>
      <c r="H341" s="13"/>
    </row>
    <row r="342" spans="1:8" ht="4" customHeight="1">
      <c r="A342" s="20"/>
      <c r="B342" s="20"/>
      <c r="C342" s="20"/>
      <c r="D342" s="30"/>
      <c r="E342" s="21"/>
      <c r="F342" s="21"/>
      <c r="G342" s="22"/>
      <c r="H342" s="22"/>
    </row>
    <row r="344" spans="1:8" ht="13">
      <c r="A344" s="33" t="s">
        <v>398</v>
      </c>
    </row>
    <row r="345" spans="1:8" ht="13">
      <c r="A345"/>
    </row>
    <row r="346" spans="1:8" ht="13">
      <c r="A346" s="33" t="s">
        <v>399</v>
      </c>
    </row>
    <row r="347" spans="1:8" ht="13">
      <c r="A347" s="15" t="s">
        <v>396</v>
      </c>
    </row>
  </sheetData>
  <mergeCells count="2">
    <mergeCell ref="B5:D5"/>
    <mergeCell ref="E5:G5"/>
  </mergeCells>
  <phoneticPr fontId="13" type="noConversion"/>
  <pageMargins left="0.69000000000000006" right="0.75000000000000011" top="1.3600000000000003" bottom="0.77" header="0.5" footer="0.5"/>
  <pageSetup paperSize="9" scale="70" orientation="portrait"/>
  <headerFooter>
    <oddFooter>&amp;CSida &amp;P(&amp;N)</oddFooter>
  </headerFooter>
  <rowBreaks count="5" manualBreakCount="5">
    <brk id="71" max="16383" man="1"/>
    <brk id="113" max="16383" man="1"/>
    <brk id="163" max="16383" man="1"/>
    <brk id="232" max="16383" man="1"/>
    <brk id="307" max="16383" man="1"/>
  </rowBreaks>
  <colBreaks count="1" manualBreakCount="1">
    <brk id="8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E35" sqref="E35"/>
    </sheetView>
  </sheetViews>
  <sheetFormatPr baseColWidth="10" defaultRowHeight="13" x14ac:dyDescent="0"/>
  <cols>
    <col min="1" max="1" width="13.5" customWidth="1"/>
    <col min="2" max="2" width="14" customWidth="1"/>
    <col min="3" max="3" width="18.33203125" customWidth="1"/>
    <col min="4" max="4" width="11.1640625" customWidth="1"/>
    <col min="5" max="5" width="14.6640625" customWidth="1"/>
    <col min="6" max="6" width="12.5" bestFit="1" customWidth="1"/>
    <col min="7" max="7" width="13.6640625" bestFit="1" customWidth="1"/>
    <col min="8" max="8" width="15.1640625" customWidth="1"/>
  </cols>
  <sheetData>
    <row r="1" spans="1:8" ht="24" customHeight="1"/>
    <row r="2" spans="1:8" ht="15">
      <c r="A2" s="45" t="s">
        <v>384</v>
      </c>
    </row>
    <row r="3" spans="1:8">
      <c r="A3" t="s">
        <v>360</v>
      </c>
    </row>
    <row r="4" spans="1:8">
      <c r="A4" t="s">
        <v>361</v>
      </c>
    </row>
    <row r="5" spans="1:8" ht="55" customHeight="1">
      <c r="A5" s="52" t="s">
        <v>337</v>
      </c>
      <c r="B5" s="52" t="s">
        <v>362</v>
      </c>
      <c r="C5" s="53" t="s">
        <v>374</v>
      </c>
      <c r="D5" s="54" t="s">
        <v>363</v>
      </c>
      <c r="E5" s="55" t="s">
        <v>364</v>
      </c>
      <c r="F5" s="56"/>
      <c r="G5" s="56"/>
    </row>
    <row r="6" spans="1:8">
      <c r="A6" t="s">
        <v>68</v>
      </c>
      <c r="B6" t="s">
        <v>346</v>
      </c>
      <c r="C6" s="57">
        <v>1373423000</v>
      </c>
      <c r="D6" s="58">
        <v>1.25</v>
      </c>
      <c r="E6" s="56">
        <v>17167787.5</v>
      </c>
      <c r="F6" s="56"/>
      <c r="G6" s="56"/>
      <c r="H6" s="80"/>
    </row>
    <row r="7" spans="1:8">
      <c r="A7" t="s">
        <v>322</v>
      </c>
      <c r="B7" t="s">
        <v>342</v>
      </c>
      <c r="C7" s="57">
        <v>534599000</v>
      </c>
      <c r="D7" s="59" t="s">
        <v>352</v>
      </c>
      <c r="E7" s="60">
        <v>6201348.3999999994</v>
      </c>
      <c r="F7" s="56"/>
      <c r="G7" s="90"/>
      <c r="H7" s="80"/>
    </row>
    <row r="8" spans="1:8">
      <c r="A8" t="s">
        <v>323</v>
      </c>
      <c r="B8" t="s">
        <v>342</v>
      </c>
      <c r="C8" s="57">
        <v>1149072000</v>
      </c>
      <c r="D8" s="59" t="s">
        <v>352</v>
      </c>
      <c r="E8" s="60">
        <v>13329235.199999999</v>
      </c>
      <c r="F8" s="56"/>
      <c r="G8" s="90"/>
      <c r="H8" s="80"/>
    </row>
    <row r="9" spans="1:8">
      <c r="A9" t="s">
        <v>324</v>
      </c>
      <c r="B9" t="s">
        <v>342</v>
      </c>
      <c r="C9" s="57">
        <v>5233530000</v>
      </c>
      <c r="D9" s="59" t="s">
        <v>352</v>
      </c>
      <c r="E9" s="60">
        <v>60708947.999999993</v>
      </c>
      <c r="F9" s="56"/>
      <c r="G9" s="90"/>
      <c r="H9" s="80"/>
    </row>
    <row r="10" spans="1:8">
      <c r="A10" t="s">
        <v>325</v>
      </c>
      <c r="B10" t="s">
        <v>342</v>
      </c>
      <c r="C10" s="57">
        <v>4091111000</v>
      </c>
      <c r="D10" s="59" t="s">
        <v>352</v>
      </c>
      <c r="E10" s="60">
        <v>47456887.599999994</v>
      </c>
      <c r="F10" s="56"/>
      <c r="G10" s="90"/>
      <c r="H10" s="80"/>
    </row>
    <row r="11" spans="1:8">
      <c r="A11" t="s">
        <v>326</v>
      </c>
      <c r="B11" t="s">
        <v>342</v>
      </c>
      <c r="C11" s="57">
        <v>1545171000</v>
      </c>
      <c r="D11" s="59" t="s">
        <v>352</v>
      </c>
      <c r="E11" s="60">
        <v>17923983.599999998</v>
      </c>
      <c r="F11" s="56"/>
      <c r="G11" s="90"/>
      <c r="H11" s="80"/>
    </row>
    <row r="12" spans="1:8">
      <c r="A12" t="s">
        <v>327</v>
      </c>
      <c r="B12" t="s">
        <v>342</v>
      </c>
      <c r="C12" s="57">
        <v>938109000</v>
      </c>
      <c r="D12" s="59" t="s">
        <v>352</v>
      </c>
      <c r="E12" s="60">
        <v>10882064.399999999</v>
      </c>
      <c r="F12" s="56"/>
      <c r="G12" s="90"/>
      <c r="H12" s="80"/>
    </row>
    <row r="13" spans="1:8">
      <c r="A13" t="s">
        <v>328</v>
      </c>
      <c r="B13" t="s">
        <v>342</v>
      </c>
      <c r="C13" s="57">
        <v>2992742000</v>
      </c>
      <c r="D13" s="59" t="s">
        <v>352</v>
      </c>
      <c r="E13" s="60">
        <v>34715807.199999996</v>
      </c>
      <c r="F13" s="56"/>
      <c r="G13" s="90"/>
      <c r="H13" s="80"/>
    </row>
    <row r="14" spans="1:8">
      <c r="A14" t="s">
        <v>329</v>
      </c>
      <c r="B14" t="s">
        <v>342</v>
      </c>
      <c r="C14" s="57">
        <v>5248665000</v>
      </c>
      <c r="D14" s="59" t="s">
        <v>352</v>
      </c>
      <c r="E14" s="60">
        <v>60884513.999999993</v>
      </c>
      <c r="F14" s="56"/>
      <c r="G14" s="90"/>
      <c r="H14" s="80"/>
    </row>
    <row r="15" spans="1:8">
      <c r="A15" t="s">
        <v>330</v>
      </c>
      <c r="B15" t="s">
        <v>342</v>
      </c>
      <c r="C15" s="57">
        <v>15224097000</v>
      </c>
      <c r="D15" s="59" t="s">
        <v>352</v>
      </c>
      <c r="E15" s="60">
        <v>176599525.19999999</v>
      </c>
      <c r="F15" s="56"/>
      <c r="G15" s="90"/>
      <c r="H15" s="80"/>
    </row>
    <row r="16" spans="1:8">
      <c r="A16" t="s">
        <v>331</v>
      </c>
      <c r="B16" t="s">
        <v>342</v>
      </c>
      <c r="C16" s="57">
        <v>1113754000</v>
      </c>
      <c r="D16" s="59" t="s">
        <v>352</v>
      </c>
      <c r="E16" s="60">
        <v>12919546.399999999</v>
      </c>
      <c r="F16" s="56"/>
      <c r="G16" s="90"/>
      <c r="H16" s="80"/>
    </row>
    <row r="17" spans="1:8">
      <c r="A17" t="s">
        <v>332</v>
      </c>
      <c r="B17" t="s">
        <v>342</v>
      </c>
      <c r="C17" s="57">
        <v>7973350000</v>
      </c>
      <c r="D17" s="59" t="s">
        <v>352</v>
      </c>
      <c r="E17" s="60">
        <v>92490860</v>
      </c>
      <c r="F17" s="56"/>
      <c r="G17" s="90"/>
      <c r="H17" s="80"/>
    </row>
    <row r="18" spans="1:8">
      <c r="A18" t="s">
        <v>333</v>
      </c>
      <c r="B18" t="s">
        <v>342</v>
      </c>
      <c r="C18" s="57">
        <v>1418758000</v>
      </c>
      <c r="D18" s="59" t="s">
        <v>352</v>
      </c>
      <c r="E18" s="60">
        <v>16457592.799999999</v>
      </c>
      <c r="F18" s="56"/>
      <c r="G18" s="90"/>
      <c r="H18" s="80"/>
    </row>
    <row r="19" spans="1:8">
      <c r="A19" t="s">
        <v>334</v>
      </c>
      <c r="B19" t="s">
        <v>342</v>
      </c>
      <c r="C19" s="57">
        <v>595861000</v>
      </c>
      <c r="D19" s="59" t="s">
        <v>352</v>
      </c>
      <c r="E19" s="60">
        <v>6911987.5999999996</v>
      </c>
      <c r="F19" s="56"/>
      <c r="G19" s="90"/>
      <c r="H19" s="80"/>
    </row>
    <row r="20" spans="1:8">
      <c r="A20" t="s">
        <v>335</v>
      </c>
      <c r="B20" t="s">
        <v>342</v>
      </c>
      <c r="C20" s="57">
        <v>764087000</v>
      </c>
      <c r="D20" s="59" t="s">
        <v>352</v>
      </c>
      <c r="E20" s="60">
        <v>8863409.1999999993</v>
      </c>
      <c r="G20" s="90"/>
      <c r="H20" s="80"/>
    </row>
    <row r="21" spans="1:8">
      <c r="A21" t="s">
        <v>192</v>
      </c>
      <c r="B21" t="s">
        <v>340</v>
      </c>
      <c r="C21" s="57">
        <v>1688599000</v>
      </c>
      <c r="D21" s="58">
        <v>0.95</v>
      </c>
      <c r="E21" s="56">
        <v>16041690.5</v>
      </c>
    </row>
    <row r="22" spans="1:8">
      <c r="A22" t="s">
        <v>44</v>
      </c>
      <c r="B22" t="s">
        <v>365</v>
      </c>
      <c r="C22" s="57">
        <v>41613344000</v>
      </c>
      <c r="D22" s="59" t="s">
        <v>353</v>
      </c>
      <c r="E22" s="60">
        <v>353713424</v>
      </c>
      <c r="F22" s="61">
        <f>C22*0.003</f>
        <v>124840032</v>
      </c>
      <c r="G22" s="61">
        <f>0.0055*C22</f>
        <v>228873392</v>
      </c>
    </row>
    <row r="23" spans="1:8">
      <c r="A23" t="s">
        <v>107</v>
      </c>
      <c r="B23" t="s">
        <v>366</v>
      </c>
      <c r="C23" s="57">
        <v>5268471000</v>
      </c>
      <c r="D23" s="58">
        <v>0.75</v>
      </c>
      <c r="E23" s="56">
        <v>39513532.5</v>
      </c>
      <c r="F23" s="62" t="s">
        <v>367</v>
      </c>
      <c r="G23" s="62" t="s">
        <v>368</v>
      </c>
    </row>
    <row r="24" spans="1:8">
      <c r="A24" t="s">
        <v>248</v>
      </c>
      <c r="B24" t="s">
        <v>354</v>
      </c>
      <c r="C24" s="57">
        <v>2367815000</v>
      </c>
      <c r="D24" s="58">
        <v>0.65</v>
      </c>
      <c r="E24" s="56">
        <v>15390797.5</v>
      </c>
    </row>
    <row r="25" spans="1:8">
      <c r="A25" t="s">
        <v>129</v>
      </c>
      <c r="B25" t="s">
        <v>369</v>
      </c>
      <c r="C25" s="57">
        <v>2575191000</v>
      </c>
      <c r="D25" s="58">
        <v>0.6</v>
      </c>
      <c r="E25" s="56">
        <v>15451146</v>
      </c>
    </row>
    <row r="26" spans="1:8">
      <c r="A26" t="s">
        <v>288</v>
      </c>
      <c r="B26" t="s">
        <v>344</v>
      </c>
      <c r="C26" s="57">
        <v>4341489000</v>
      </c>
      <c r="D26" s="59" t="s">
        <v>355</v>
      </c>
      <c r="E26" s="60">
        <v>26048934</v>
      </c>
      <c r="F26" s="83"/>
    </row>
    <row r="27" spans="1:8">
      <c r="A27" t="s">
        <v>289</v>
      </c>
      <c r="B27" t="s">
        <v>344</v>
      </c>
      <c r="C27" s="57">
        <v>3190090000</v>
      </c>
      <c r="D27" s="59" t="s">
        <v>355</v>
      </c>
      <c r="E27" s="60">
        <v>19140540</v>
      </c>
      <c r="F27" s="83"/>
    </row>
    <row r="28" spans="1:8">
      <c r="A28" t="s">
        <v>290</v>
      </c>
      <c r="B28" t="s">
        <v>344</v>
      </c>
      <c r="C28" s="57">
        <v>3326401000</v>
      </c>
      <c r="D28" s="59" t="s">
        <v>355</v>
      </c>
      <c r="E28" s="60">
        <v>19958406</v>
      </c>
    </row>
    <row r="29" spans="1:8">
      <c r="A29" t="s">
        <v>291</v>
      </c>
      <c r="B29" t="s">
        <v>344</v>
      </c>
      <c r="C29" s="57">
        <v>19219650000</v>
      </c>
      <c r="D29" s="59" t="s">
        <v>355</v>
      </c>
      <c r="E29" s="60">
        <v>115317900</v>
      </c>
      <c r="F29" s="83"/>
    </row>
    <row r="30" spans="1:8">
      <c r="A30" t="s">
        <v>292</v>
      </c>
      <c r="B30" t="s">
        <v>344</v>
      </c>
      <c r="C30" s="57">
        <v>3264157000</v>
      </c>
      <c r="D30" s="59" t="s">
        <v>355</v>
      </c>
      <c r="E30" s="60">
        <v>19584942</v>
      </c>
    </row>
    <row r="31" spans="1:8">
      <c r="A31" t="s">
        <v>293</v>
      </c>
      <c r="B31" t="s">
        <v>344</v>
      </c>
      <c r="C31" s="57">
        <v>1654664000</v>
      </c>
      <c r="D31" s="59" t="s">
        <v>355</v>
      </c>
      <c r="E31" s="60">
        <v>9927984</v>
      </c>
    </row>
    <row r="32" spans="1:8">
      <c r="A32" t="s">
        <v>294</v>
      </c>
      <c r="B32" t="s">
        <v>344</v>
      </c>
      <c r="C32" s="57">
        <v>10491310000</v>
      </c>
      <c r="D32" s="59" t="s">
        <v>355</v>
      </c>
      <c r="E32" s="60">
        <v>62947860</v>
      </c>
    </row>
    <row r="33" spans="1:8">
      <c r="A33" t="s">
        <v>39</v>
      </c>
      <c r="B33" t="s">
        <v>365</v>
      </c>
      <c r="C33" s="57">
        <v>7818806000</v>
      </c>
      <c r="D33" s="59" t="s">
        <v>356</v>
      </c>
      <c r="E33" s="60">
        <v>43003433</v>
      </c>
    </row>
    <row r="34" spans="1:8">
      <c r="A34" t="s">
        <v>40</v>
      </c>
      <c r="B34" t="s">
        <v>365</v>
      </c>
      <c r="C34" s="57">
        <v>2265057000</v>
      </c>
      <c r="D34" s="59" t="s">
        <v>356</v>
      </c>
      <c r="E34" s="60">
        <v>12457813.5</v>
      </c>
    </row>
    <row r="35" spans="1:8">
      <c r="A35" t="s">
        <v>41</v>
      </c>
      <c r="B35" t="s">
        <v>365</v>
      </c>
      <c r="C35" s="57">
        <v>4228562000</v>
      </c>
      <c r="D35" s="59" t="s">
        <v>356</v>
      </c>
      <c r="E35" s="60">
        <v>23257091</v>
      </c>
    </row>
    <row r="36" spans="1:8">
      <c r="A36" t="s">
        <v>42</v>
      </c>
      <c r="B36" t="s">
        <v>365</v>
      </c>
      <c r="C36" s="57">
        <v>3489219000</v>
      </c>
      <c r="D36" s="59" t="s">
        <v>356</v>
      </c>
      <c r="E36" s="60">
        <v>19190704.5</v>
      </c>
    </row>
    <row r="37" spans="1:8">
      <c r="A37" t="s">
        <v>43</v>
      </c>
      <c r="B37" t="s">
        <v>365</v>
      </c>
      <c r="C37" s="57">
        <v>3449166000</v>
      </c>
      <c r="D37" s="59" t="s">
        <v>356</v>
      </c>
      <c r="E37" s="60">
        <v>18970413</v>
      </c>
    </row>
    <row r="38" spans="1:8">
      <c r="A38" t="s">
        <v>45</v>
      </c>
      <c r="B38" t="s">
        <v>365</v>
      </c>
      <c r="C38" s="57">
        <v>1630751000</v>
      </c>
      <c r="D38" s="59" t="s">
        <v>356</v>
      </c>
      <c r="E38" s="60">
        <v>8969130.5</v>
      </c>
    </row>
    <row r="39" spans="1:8">
      <c r="A39" t="s">
        <v>46</v>
      </c>
      <c r="B39" t="s">
        <v>365</v>
      </c>
      <c r="C39" s="57">
        <v>4056723000</v>
      </c>
      <c r="D39" s="59" t="s">
        <v>356</v>
      </c>
      <c r="E39" s="60">
        <v>22311976.5</v>
      </c>
    </row>
    <row r="40" spans="1:8">
      <c r="A40" s="102" t="s">
        <v>317</v>
      </c>
      <c r="B40" s="102" t="s">
        <v>343</v>
      </c>
      <c r="C40" s="103">
        <v>896277000</v>
      </c>
      <c r="D40" s="104">
        <v>0.55000000000000004</v>
      </c>
      <c r="E40" s="105">
        <v>4929524</v>
      </c>
      <c r="F40" s="83"/>
      <c r="G40" s="80"/>
      <c r="H40" s="80"/>
    </row>
    <row r="41" spans="1:8">
      <c r="A41" t="s">
        <v>237</v>
      </c>
      <c r="B41" t="s">
        <v>370</v>
      </c>
      <c r="C41" s="57">
        <v>2689940000</v>
      </c>
      <c r="D41" s="58">
        <v>0.5</v>
      </c>
      <c r="E41" s="56">
        <v>13449700</v>
      </c>
      <c r="F41" s="83"/>
      <c r="H41" s="80"/>
    </row>
    <row r="42" spans="1:8">
      <c r="A42" t="s">
        <v>267</v>
      </c>
      <c r="B42" t="s">
        <v>347</v>
      </c>
      <c r="C42" s="57">
        <v>1694099000</v>
      </c>
      <c r="D42" s="58">
        <v>0.5</v>
      </c>
      <c r="E42" s="56">
        <v>8470495</v>
      </c>
      <c r="F42" s="83"/>
      <c r="H42" s="80"/>
    </row>
    <row r="43" spans="1:8">
      <c r="A43" t="s">
        <v>64</v>
      </c>
      <c r="B43" t="s">
        <v>346</v>
      </c>
      <c r="C43" s="57">
        <v>7417313000</v>
      </c>
      <c r="D43" s="58">
        <v>0.5</v>
      </c>
      <c r="E43" s="56">
        <v>37086565</v>
      </c>
      <c r="F43" s="83"/>
      <c r="H43" s="80"/>
    </row>
    <row r="44" spans="1:8">
      <c r="A44" t="s">
        <v>66</v>
      </c>
      <c r="B44" t="s">
        <v>346</v>
      </c>
      <c r="C44" s="57">
        <v>24116815000</v>
      </c>
      <c r="D44" s="58">
        <v>0.5</v>
      </c>
      <c r="E44" s="56">
        <v>120584075</v>
      </c>
      <c r="F44" s="83"/>
      <c r="H44" s="80"/>
    </row>
    <row r="45" spans="1:8">
      <c r="A45" t="s">
        <v>104</v>
      </c>
      <c r="B45" t="s">
        <v>366</v>
      </c>
      <c r="C45" s="57">
        <v>3229224000</v>
      </c>
      <c r="D45" s="58">
        <v>0.5</v>
      </c>
      <c r="E45" s="56">
        <v>16146120</v>
      </c>
      <c r="F45" s="83"/>
      <c r="H45" s="80"/>
    </row>
    <row r="46" spans="1:8">
      <c r="A46" t="s">
        <v>70</v>
      </c>
      <c r="B46" t="s">
        <v>346</v>
      </c>
      <c r="C46" s="57">
        <v>1263618000</v>
      </c>
      <c r="D46" s="58">
        <v>0.5</v>
      </c>
      <c r="E46" s="56">
        <v>6318090</v>
      </c>
      <c r="F46" s="83"/>
      <c r="H46" s="80"/>
    </row>
    <row r="47" spans="1:8">
      <c r="A47" t="s">
        <v>110</v>
      </c>
      <c r="B47" t="s">
        <v>366</v>
      </c>
      <c r="C47" s="57">
        <v>2675726000</v>
      </c>
      <c r="D47" s="58">
        <v>0.5</v>
      </c>
      <c r="E47" s="56">
        <v>13378630</v>
      </c>
      <c r="F47" s="83"/>
      <c r="H47" s="80"/>
    </row>
    <row r="48" spans="1:8">
      <c r="A48" t="s">
        <v>246</v>
      </c>
      <c r="B48" t="s">
        <v>370</v>
      </c>
      <c r="C48" s="57">
        <v>26069249000</v>
      </c>
      <c r="D48" s="58">
        <v>0.5</v>
      </c>
      <c r="E48" s="56">
        <v>130346245</v>
      </c>
      <c r="F48" s="83"/>
      <c r="H48" s="80"/>
    </row>
    <row r="49" spans="1:8">
      <c r="A49" t="s">
        <v>136</v>
      </c>
      <c r="B49" t="s">
        <v>369</v>
      </c>
      <c r="C49" s="57">
        <v>5631683000</v>
      </c>
      <c r="D49" s="58">
        <v>0.4</v>
      </c>
      <c r="E49" s="56">
        <v>22526732</v>
      </c>
      <c r="F49" s="83"/>
      <c r="H49" s="80"/>
    </row>
    <row r="50" spans="1:8">
      <c r="A50" t="s">
        <v>86</v>
      </c>
      <c r="B50" t="s">
        <v>79</v>
      </c>
      <c r="C50" s="57">
        <v>6323779000</v>
      </c>
      <c r="D50" s="58">
        <v>0.4</v>
      </c>
      <c r="E50" s="56">
        <v>25295116</v>
      </c>
      <c r="F50" s="83"/>
      <c r="H50" s="80"/>
    </row>
    <row r="51" spans="1:8">
      <c r="A51" t="s">
        <v>145</v>
      </c>
      <c r="B51" t="s">
        <v>369</v>
      </c>
      <c r="C51" s="57">
        <v>4680266000</v>
      </c>
      <c r="D51" s="58">
        <v>0.35000000000000003</v>
      </c>
      <c r="E51" s="56">
        <v>16380931</v>
      </c>
      <c r="F51" s="83"/>
      <c r="H51" s="80"/>
    </row>
    <row r="52" spans="1:8">
      <c r="A52" t="s">
        <v>170</v>
      </c>
      <c r="B52" t="s">
        <v>340</v>
      </c>
      <c r="C52" s="57">
        <v>19512024000</v>
      </c>
      <c r="D52" s="58">
        <v>0.25</v>
      </c>
      <c r="E52" s="56">
        <v>48780060</v>
      </c>
      <c r="F52" s="83"/>
      <c r="H52" s="80"/>
    </row>
    <row r="53" spans="1:8">
      <c r="A53" s="84" t="s">
        <v>26</v>
      </c>
      <c r="B53" s="84" t="s">
        <v>26</v>
      </c>
      <c r="C53" s="85">
        <v>219746874000</v>
      </c>
      <c r="D53" s="86">
        <v>0.2</v>
      </c>
      <c r="E53" s="63">
        <v>439493748</v>
      </c>
      <c r="F53" s="83"/>
      <c r="H53" s="80"/>
    </row>
    <row r="54" spans="1:8">
      <c r="A54" t="s">
        <v>16</v>
      </c>
      <c r="B54" t="s">
        <v>26</v>
      </c>
      <c r="C54" s="57">
        <v>14571811000</v>
      </c>
      <c r="D54" s="58">
        <v>0.15</v>
      </c>
      <c r="E54" s="56">
        <v>21857716.5</v>
      </c>
      <c r="F54" s="83"/>
      <c r="H54" s="80"/>
    </row>
    <row r="55" spans="1:8">
      <c r="A55" s="78" t="s">
        <v>305</v>
      </c>
      <c r="B55" s="78" t="s">
        <v>343</v>
      </c>
      <c r="C55" s="99">
        <v>367433000</v>
      </c>
      <c r="D55" s="100">
        <v>0.05</v>
      </c>
      <c r="E55" s="101">
        <v>183716.5</v>
      </c>
      <c r="F55" s="83"/>
      <c r="H55" s="80"/>
    </row>
    <row r="56" spans="1:8">
      <c r="A56" s="78" t="s">
        <v>306</v>
      </c>
      <c r="B56" s="78" t="s">
        <v>343</v>
      </c>
      <c r="C56" s="99">
        <v>441081000</v>
      </c>
      <c r="D56" s="100">
        <v>0.05</v>
      </c>
      <c r="E56" s="101">
        <v>220540.5</v>
      </c>
      <c r="F56" s="83"/>
      <c r="H56" s="80"/>
    </row>
    <row r="57" spans="1:8">
      <c r="A57" s="79" t="s">
        <v>307</v>
      </c>
      <c r="B57" s="78" t="s">
        <v>343</v>
      </c>
      <c r="C57" s="99">
        <v>2184651000</v>
      </c>
      <c r="D57" s="100">
        <v>0.05</v>
      </c>
      <c r="E57" s="101">
        <v>1092325.5</v>
      </c>
      <c r="F57" s="83"/>
      <c r="H57" s="80"/>
    </row>
    <row r="58" spans="1:8">
      <c r="A58" s="78" t="s">
        <v>308</v>
      </c>
      <c r="B58" s="78" t="s">
        <v>343</v>
      </c>
      <c r="C58" s="99">
        <v>570619000</v>
      </c>
      <c r="D58" s="100">
        <v>0.05</v>
      </c>
      <c r="E58" s="101">
        <v>285309.5</v>
      </c>
      <c r="F58" s="83"/>
      <c r="H58" s="80"/>
    </row>
    <row r="59" spans="1:8">
      <c r="A59" s="79" t="s">
        <v>309</v>
      </c>
      <c r="B59" s="78" t="s">
        <v>343</v>
      </c>
      <c r="C59" s="99">
        <v>1183877000</v>
      </c>
      <c r="D59" s="100">
        <v>0.05</v>
      </c>
      <c r="E59" s="101">
        <v>591938.5</v>
      </c>
      <c r="F59" s="83"/>
      <c r="H59" s="80"/>
    </row>
    <row r="60" spans="1:8">
      <c r="A60" s="79" t="s">
        <v>310</v>
      </c>
      <c r="B60" s="78" t="s">
        <v>343</v>
      </c>
      <c r="C60" s="99">
        <v>699669000</v>
      </c>
      <c r="D60" s="100">
        <v>0.05</v>
      </c>
      <c r="E60" s="101">
        <v>349834.5</v>
      </c>
      <c r="F60" s="83"/>
      <c r="H60" s="80"/>
    </row>
    <row r="61" spans="1:8">
      <c r="A61" s="79" t="s">
        <v>311</v>
      </c>
      <c r="B61" s="78" t="s">
        <v>343</v>
      </c>
      <c r="C61" s="99">
        <v>1154060000</v>
      </c>
      <c r="D61" s="100">
        <v>0.05</v>
      </c>
      <c r="E61" s="101">
        <v>577030</v>
      </c>
      <c r="F61" s="83"/>
      <c r="H61" s="80"/>
    </row>
    <row r="62" spans="1:8">
      <c r="A62" s="79" t="s">
        <v>312</v>
      </c>
      <c r="B62" s="78" t="s">
        <v>343</v>
      </c>
      <c r="C62" s="99">
        <v>13350370000</v>
      </c>
      <c r="D62" s="100">
        <v>0.05</v>
      </c>
      <c r="E62" s="101">
        <v>6675185</v>
      </c>
      <c r="F62" s="83"/>
      <c r="H62" s="80"/>
    </row>
    <row r="63" spans="1:8">
      <c r="A63" s="78" t="s">
        <v>313</v>
      </c>
      <c r="B63" s="78" t="s">
        <v>343</v>
      </c>
      <c r="C63" s="99">
        <v>416057000</v>
      </c>
      <c r="D63" s="100">
        <v>0.05</v>
      </c>
      <c r="E63" s="101">
        <v>208028.5</v>
      </c>
      <c r="F63" s="83"/>
      <c r="H63" s="80"/>
    </row>
    <row r="64" spans="1:8">
      <c r="A64" s="79" t="s">
        <v>314</v>
      </c>
      <c r="B64" s="78" t="s">
        <v>343</v>
      </c>
      <c r="C64" s="99">
        <v>989809000</v>
      </c>
      <c r="D64" s="100">
        <v>0.05</v>
      </c>
      <c r="E64" s="101">
        <v>494904.5</v>
      </c>
      <c r="F64" s="83"/>
      <c r="H64" s="80"/>
    </row>
    <row r="65" spans="1:8">
      <c r="A65" s="79" t="s">
        <v>315</v>
      </c>
      <c r="B65" s="78" t="s">
        <v>343</v>
      </c>
      <c r="C65" s="99">
        <v>22961723000</v>
      </c>
      <c r="D65" s="100">
        <v>0.05</v>
      </c>
      <c r="E65" s="101">
        <v>11480861.5</v>
      </c>
      <c r="F65" s="83"/>
      <c r="H65" s="80"/>
    </row>
    <row r="66" spans="1:8">
      <c r="A66" s="79" t="s">
        <v>316</v>
      </c>
      <c r="B66" s="78" t="s">
        <v>343</v>
      </c>
      <c r="C66" s="99">
        <v>1069552000</v>
      </c>
      <c r="D66" s="100">
        <v>0.05</v>
      </c>
      <c r="E66" s="101">
        <v>534776</v>
      </c>
      <c r="F66" s="83"/>
      <c r="H66" s="80"/>
    </row>
    <row r="67" spans="1:8">
      <c r="A67" s="79" t="s">
        <v>318</v>
      </c>
      <c r="B67" s="78" t="s">
        <v>343</v>
      </c>
      <c r="C67" s="99">
        <v>1527635000</v>
      </c>
      <c r="D67" s="100">
        <v>0.05</v>
      </c>
      <c r="E67" s="101">
        <v>763817.5</v>
      </c>
      <c r="F67" s="83"/>
      <c r="H67" s="80"/>
    </row>
    <row r="68" spans="1:8">
      <c r="A68" s="79" t="s">
        <v>319</v>
      </c>
      <c r="B68" s="78" t="s">
        <v>343</v>
      </c>
      <c r="C68" s="99">
        <v>455364000</v>
      </c>
      <c r="D68" s="100">
        <v>0.05</v>
      </c>
      <c r="E68" s="101">
        <v>227682</v>
      </c>
      <c r="F68" s="83"/>
      <c r="H68" s="80"/>
    </row>
    <row r="69" spans="1:8">
      <c r="A69" s="81" t="s">
        <v>12</v>
      </c>
      <c r="B69" s="14" t="s">
        <v>26</v>
      </c>
      <c r="C69" s="65">
        <v>10871543000</v>
      </c>
      <c r="D69" s="66">
        <v>-0.02</v>
      </c>
      <c r="E69" s="67">
        <v>-2174308.6</v>
      </c>
      <c r="F69" s="83"/>
      <c r="H69" s="80"/>
    </row>
    <row r="70" spans="1:8">
      <c r="A70" s="81" t="s">
        <v>19</v>
      </c>
      <c r="B70" s="37" t="s">
        <v>26</v>
      </c>
      <c r="C70" s="65">
        <v>10730849000</v>
      </c>
      <c r="D70" s="66">
        <v>-0.02</v>
      </c>
      <c r="E70" s="67">
        <v>-2146169.8000000003</v>
      </c>
      <c r="F70" s="83"/>
      <c r="H70" s="80"/>
    </row>
    <row r="71" spans="1:8">
      <c r="A71" s="81" t="s">
        <v>25</v>
      </c>
      <c r="B71" s="14" t="s">
        <v>26</v>
      </c>
      <c r="C71" s="65">
        <v>17878737000</v>
      </c>
      <c r="D71" s="66">
        <v>-0.02</v>
      </c>
      <c r="E71" s="67">
        <v>-3575747.4000000004</v>
      </c>
      <c r="F71" s="83"/>
      <c r="H71" s="80"/>
    </row>
    <row r="72" spans="1:8">
      <c r="A72" s="81" t="s">
        <v>34</v>
      </c>
      <c r="B72" s="37" t="s">
        <v>26</v>
      </c>
      <c r="C72" s="65">
        <v>2800036000</v>
      </c>
      <c r="D72" s="66">
        <v>-0.02</v>
      </c>
      <c r="E72" s="67">
        <v>-560007.20000000007</v>
      </c>
      <c r="F72" s="83"/>
      <c r="H72" s="80"/>
    </row>
    <row r="73" spans="1:8">
      <c r="A73" s="76" t="s">
        <v>35</v>
      </c>
      <c r="B73" t="s">
        <v>26</v>
      </c>
      <c r="C73" s="57">
        <v>9026773000</v>
      </c>
      <c r="D73" s="58">
        <v>-0.05</v>
      </c>
      <c r="E73" s="56">
        <v>-4513386.5</v>
      </c>
      <c r="F73" s="83"/>
      <c r="H73" s="80"/>
    </row>
    <row r="74" spans="1:8">
      <c r="A74" s="76" t="s">
        <v>14</v>
      </c>
      <c r="B74" t="s">
        <v>26</v>
      </c>
      <c r="C74" s="57">
        <v>15650186000</v>
      </c>
      <c r="D74" s="58">
        <v>-0.1</v>
      </c>
      <c r="E74" s="56">
        <v>-15650186</v>
      </c>
      <c r="F74" s="83"/>
      <c r="H74" s="80"/>
    </row>
    <row r="75" spans="1:8">
      <c r="A75" s="76" t="s">
        <v>156</v>
      </c>
      <c r="B75" t="s">
        <v>369</v>
      </c>
      <c r="C75" s="57">
        <v>2261500000</v>
      </c>
      <c r="D75" s="58">
        <v>-0.12</v>
      </c>
      <c r="E75" s="56">
        <v>-2713799.9999999995</v>
      </c>
      <c r="F75" s="83"/>
      <c r="H75" s="80"/>
    </row>
    <row r="76" spans="1:8">
      <c r="A76" s="76" t="s">
        <v>22</v>
      </c>
      <c r="B76" t="s">
        <v>26</v>
      </c>
      <c r="C76" s="57">
        <v>3430189000</v>
      </c>
      <c r="D76" s="58">
        <v>-0.25</v>
      </c>
      <c r="E76" s="56">
        <v>-8575472.5</v>
      </c>
      <c r="F76" s="83"/>
      <c r="H76" s="80"/>
    </row>
    <row r="77" spans="1:8">
      <c r="A77" s="82" t="s">
        <v>36</v>
      </c>
      <c r="B77" t="s">
        <v>26</v>
      </c>
      <c r="C77" s="65">
        <v>9268758000</v>
      </c>
      <c r="D77" s="66">
        <v>-0.5</v>
      </c>
      <c r="E77" s="67">
        <v>-46343790</v>
      </c>
      <c r="F77" s="83"/>
      <c r="H77" s="80"/>
    </row>
    <row r="78" spans="1:8">
      <c r="D78" s="33" t="s">
        <v>371</v>
      </c>
      <c r="E78" s="68">
        <v>2307188045.0999999</v>
      </c>
    </row>
    <row r="79" spans="1:8">
      <c r="D79" s="33" t="s">
        <v>372</v>
      </c>
      <c r="E79" s="68">
        <v>-86252868</v>
      </c>
    </row>
    <row r="80" spans="1:8">
      <c r="D80" s="33" t="s">
        <v>373</v>
      </c>
      <c r="E80" s="68">
        <v>2393440913.0999999</v>
      </c>
    </row>
    <row r="81" spans="1:6">
      <c r="D81" s="33"/>
      <c r="E81" s="68"/>
    </row>
    <row r="82" spans="1:6">
      <c r="A82" t="s">
        <v>409</v>
      </c>
      <c r="F82" s="83"/>
    </row>
    <row r="83" spans="1:6">
      <c r="A83" t="s">
        <v>410</v>
      </c>
    </row>
    <row r="84" spans="1:6">
      <c r="A84" s="33" t="s">
        <v>398</v>
      </c>
    </row>
    <row r="85" spans="1:6">
      <c r="A85" s="33" t="s">
        <v>399</v>
      </c>
    </row>
    <row r="86" spans="1:6">
      <c r="A86" s="15" t="s">
        <v>396</v>
      </c>
    </row>
  </sheetData>
  <sortState ref="A54:E77">
    <sortCondition descending="1" ref="D54:D77"/>
  </sortState>
  <phoneticPr fontId="13" type="noConversion"/>
  <pageMargins left="0.75000000000000011" right="0.75000000000000011" top="1" bottom="1" header="0.5" footer="0.5"/>
  <pageSetup paperSize="9" scale="59" orientation="portrait" horizontalDpi="4294967292" verticalDpi="4294967292"/>
  <rowBreaks count="1" manualBreakCount="1">
    <brk id="8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Höjer och sänker</vt:lpstr>
      <vt:lpstr>Högst o lägst skatt</vt:lpstr>
      <vt:lpstr>Alla kommuner</vt:lpstr>
      <vt:lpstr>Skatteuttaget</vt:lpstr>
    </vt:vector>
  </TitlesOfParts>
  <Company>Skattebetalarnas Förening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Linder</dc:creator>
  <cp:lastModifiedBy>Erika Janson</cp:lastModifiedBy>
  <cp:lastPrinted>2015-12-14T08:07:00Z</cp:lastPrinted>
  <dcterms:created xsi:type="dcterms:W3CDTF">2015-12-03T09:14:06Z</dcterms:created>
  <dcterms:modified xsi:type="dcterms:W3CDTF">2015-12-14T08:24:21Z</dcterms:modified>
</cp:coreProperties>
</file>