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VEikeland\Downloads\"/>
    </mc:Choice>
  </mc:AlternateContent>
  <xr:revisionPtr revIDLastSave="0" documentId="13_ncr:1_{E8FFD607-FF4D-485C-8FEF-BBDD626664F4}" xr6:coauthVersionLast="47" xr6:coauthVersionMax="47" xr10:uidLastSave="{00000000-0000-0000-0000-000000000000}"/>
  <bookViews>
    <workbookView xWindow="-120" yWindow="-120" windowWidth="29040" windowHeight="15720" xr2:uid="{5FDB1E3C-7B18-4DBA-AE42-6C9F1270C36E}"/>
  </bookViews>
  <sheets>
    <sheet name="20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6" i="1" l="1"/>
  <c r="M16" i="1" l="1"/>
  <c r="N16" i="1"/>
  <c r="O16" i="1"/>
  <c r="L16" i="1"/>
  <c r="E16" i="1"/>
  <c r="F16" i="1"/>
  <c r="G16" i="1"/>
  <c r="H16" i="1"/>
  <c r="D16" i="1"/>
  <c r="O15" i="1"/>
  <c r="N15" i="1"/>
  <c r="M15" i="1"/>
  <c r="L15" i="1"/>
  <c r="O14" i="1"/>
  <c r="N14" i="1"/>
  <c r="M14" i="1"/>
  <c r="L14" i="1"/>
  <c r="O13" i="1"/>
  <c r="N13" i="1"/>
  <c r="M13" i="1"/>
  <c r="L13" i="1"/>
  <c r="O12" i="1"/>
  <c r="N12" i="1"/>
  <c r="M12" i="1"/>
  <c r="L12" i="1"/>
  <c r="O11" i="1"/>
  <c r="N11" i="1"/>
  <c r="M11" i="1"/>
  <c r="L11" i="1"/>
  <c r="O10" i="1"/>
  <c r="N10" i="1"/>
  <c r="M10" i="1"/>
  <c r="L10" i="1"/>
  <c r="O9" i="1"/>
  <c r="N9" i="1"/>
  <c r="M9" i="1"/>
  <c r="L9" i="1"/>
  <c r="O8" i="1"/>
  <c r="N8" i="1"/>
  <c r="M8" i="1"/>
  <c r="L8" i="1"/>
  <c r="O7" i="1"/>
  <c r="N7" i="1"/>
  <c r="M7" i="1"/>
  <c r="L7" i="1"/>
  <c r="O6" i="1"/>
  <c r="N6" i="1"/>
  <c r="M6" i="1"/>
  <c r="L6" i="1"/>
  <c r="O5" i="1"/>
  <c r="N5" i="1"/>
  <c r="M5" i="1"/>
  <c r="L5" i="1"/>
  <c r="O4" i="1"/>
  <c r="N4" i="1"/>
  <c r="M4" i="1"/>
  <c r="L4" i="1"/>
</calcChain>
</file>

<file path=xl/sharedStrings.xml><?xml version="1.0" encoding="utf-8"?>
<sst xmlns="http://schemas.openxmlformats.org/spreadsheetml/2006/main" count="24" uniqueCount="10">
  <si>
    <t>Markerdspriser i øre/kWh 30/9 kl. 09:25</t>
  </si>
  <si>
    <t>NO1</t>
  </si>
  <si>
    <t>NO2</t>
  </si>
  <si>
    <t>NO5</t>
  </si>
  <si>
    <t>NO3</t>
  </si>
  <si>
    <t>NO4</t>
  </si>
  <si>
    <t>Snittpris</t>
  </si>
  <si>
    <t>Ekskl. mva.</t>
  </si>
  <si>
    <t>Inkl. mva.</t>
  </si>
  <si>
    <t>Nord-Norge har momsfritak.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</si>
</sst>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7" fontId="2" fillId="2" borderId="2" xfId="0" applyNumberFormat="1" applyFont="1" applyFill="1" applyBorder="1"/>
    <xf numFmtId="0" fontId="2" fillId="0" borderId="1" xfId="0" applyFont="1" applyBorder="1" applyAlignment="1">
      <alignment horizontal="center"/>
    </xf>
    <xf numFmtId="164" fontId="0" fillId="0" borderId="1" xfId="1" applyFont="1" applyBorder="1"/>
    <xf numFmtId="0" fontId="0" fillId="3" borderId="0" xfId="0" applyFill="1"/>
    <xf numFmtId="0" fontId="0" fillId="0" borderId="1" xfId="0" applyBorder="1"/>
    <xf numFmtId="164" fontId="0" fillId="0" borderId="1" xfId="0" applyNumberForma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F79659-FE84-4369-93E9-C1B08EA8A4BC}">
  <we:reference id="wa104380638" version="2.0.0.6" store="nb-NO" storeType="OMEX"/>
  <we:alternateReferences>
    <we:reference id="wa104380638" version="2.0.0.6" store="WA104380638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8D845-25CB-474B-B0CE-962EC81264D4}">
  <dimension ref="C1:V16"/>
  <sheetViews>
    <sheetView tabSelected="1" workbookViewId="0">
      <selection activeCell="O27" sqref="O26:O27"/>
    </sheetView>
  </sheetViews>
  <sheetFormatPr baseColWidth="10" defaultColWidth="11.42578125" defaultRowHeight="15" x14ac:dyDescent="0.25"/>
  <cols>
    <col min="3" max="3" width="19.42578125" customWidth="1"/>
    <col min="4" max="4" width="27.42578125" customWidth="1"/>
  </cols>
  <sheetData>
    <row r="1" spans="3:22" x14ac:dyDescent="0.25">
      <c r="C1" t="s">
        <v>0</v>
      </c>
    </row>
    <row r="2" spans="3:22" x14ac:dyDescent="0.25">
      <c r="D2" t="s">
        <v>7</v>
      </c>
      <c r="E2" t="s">
        <v>7</v>
      </c>
      <c r="F2" t="s">
        <v>7</v>
      </c>
      <c r="G2" t="s">
        <v>7</v>
      </c>
      <c r="H2" t="s">
        <v>7</v>
      </c>
      <c r="L2" t="s">
        <v>8</v>
      </c>
      <c r="M2" t="s">
        <v>8</v>
      </c>
      <c r="N2" t="s">
        <v>8</v>
      </c>
      <c r="O2" t="s">
        <v>8</v>
      </c>
      <c r="P2" s="4" t="s">
        <v>7</v>
      </c>
    </row>
    <row r="3" spans="3:22" x14ac:dyDescent="0.25"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L3" s="2" t="s">
        <v>1</v>
      </c>
      <c r="M3" s="2" t="s">
        <v>2</v>
      </c>
      <c r="N3" s="2" t="s">
        <v>3</v>
      </c>
      <c r="O3" s="2" t="s">
        <v>4</v>
      </c>
      <c r="P3" s="2" t="s">
        <v>5</v>
      </c>
    </row>
    <row r="4" spans="3:22" x14ac:dyDescent="0.25">
      <c r="C4" s="1">
        <v>46388</v>
      </c>
      <c r="D4" s="3">
        <v>166.06683605056637</v>
      </c>
      <c r="E4" s="3">
        <v>166.33968682297103</v>
      </c>
      <c r="F4" s="3">
        <v>165.41199419679532</v>
      </c>
      <c r="G4" s="3">
        <v>119.09152930954733</v>
      </c>
      <c r="H4" s="3">
        <v>52.2486326447981</v>
      </c>
      <c r="K4" s="1">
        <v>46388</v>
      </c>
      <c r="L4" s="3">
        <f>D4*1.25</f>
        <v>207.58354506320796</v>
      </c>
      <c r="M4" s="3">
        <f t="shared" ref="M4:P4" si="0">E4*1.25</f>
        <v>207.9246085287138</v>
      </c>
      <c r="N4" s="3">
        <f t="shared" si="0"/>
        <v>206.76499274599416</v>
      </c>
      <c r="O4" s="3">
        <f t="shared" si="0"/>
        <v>148.86441163693416</v>
      </c>
      <c r="P4" s="3">
        <v>52.2486326447981</v>
      </c>
      <c r="R4" s="4" t="s">
        <v>9</v>
      </c>
      <c r="S4" s="4"/>
      <c r="T4" s="4"/>
      <c r="U4" s="4"/>
      <c r="V4" s="4"/>
    </row>
    <row r="5" spans="3:22" x14ac:dyDescent="0.25">
      <c r="C5" s="1">
        <v>46419</v>
      </c>
      <c r="D5" s="3">
        <v>166.83300200525753</v>
      </c>
      <c r="E5" s="3">
        <v>167.10625143334886</v>
      </c>
      <c r="F5" s="3">
        <v>166.17720337783859</v>
      </c>
      <c r="G5" s="3">
        <v>121.37305228988612</v>
      </c>
      <c r="H5" s="3">
        <v>50.916252672463742</v>
      </c>
      <c r="K5" s="1">
        <v>46419</v>
      </c>
      <c r="L5" s="3">
        <f t="shared" ref="L5:L15" si="1">D5*1.25</f>
        <v>208.54125250657191</v>
      </c>
      <c r="M5" s="3">
        <f t="shared" ref="M5:M15" si="2">E5*1.25</f>
        <v>208.88281429168609</v>
      </c>
      <c r="N5" s="3">
        <f t="shared" ref="N5:N15" si="3">F5*1.25</f>
        <v>207.72150422229825</v>
      </c>
      <c r="O5" s="3">
        <f t="shared" ref="O5:P15" si="4">G5*1.25</f>
        <v>151.71631536235765</v>
      </c>
      <c r="P5" s="3">
        <v>50.916252672463742</v>
      </c>
    </row>
    <row r="6" spans="3:22" x14ac:dyDescent="0.25">
      <c r="C6" s="1">
        <v>46447</v>
      </c>
      <c r="D6" s="3">
        <v>128.62989051144206</v>
      </c>
      <c r="E6" s="3">
        <v>128.90349858831226</v>
      </c>
      <c r="F6" s="3">
        <v>127.97323112695399</v>
      </c>
      <c r="G6" s="3">
        <v>86.308657591517857</v>
      </c>
      <c r="H6" s="3">
        <v>25.112343771532601</v>
      </c>
      <c r="K6" s="1">
        <v>46447</v>
      </c>
      <c r="L6" s="3">
        <f t="shared" si="1"/>
        <v>160.78736313930256</v>
      </c>
      <c r="M6" s="3">
        <f t="shared" si="2"/>
        <v>161.12937323539032</v>
      </c>
      <c r="N6" s="3">
        <f t="shared" si="3"/>
        <v>159.96653890869248</v>
      </c>
      <c r="O6" s="3">
        <f t="shared" si="4"/>
        <v>107.88582198939733</v>
      </c>
      <c r="P6" s="3">
        <v>25.112343771532601</v>
      </c>
    </row>
    <row r="7" spans="3:22" x14ac:dyDescent="0.25">
      <c r="C7" s="1">
        <v>46478</v>
      </c>
      <c r="D7" s="3">
        <v>95.287515250516009</v>
      </c>
      <c r="E7" s="3">
        <v>103.28753405992218</v>
      </c>
      <c r="F7" s="3">
        <v>93.895731156276838</v>
      </c>
      <c r="G7" s="3">
        <v>59.618652308656216</v>
      </c>
      <c r="H7" s="3">
        <v>19.829511216823249</v>
      </c>
      <c r="K7" s="1">
        <v>46478</v>
      </c>
      <c r="L7" s="3">
        <f t="shared" si="1"/>
        <v>119.109394063145</v>
      </c>
      <c r="M7" s="3">
        <f t="shared" si="2"/>
        <v>129.10941757490272</v>
      </c>
      <c r="N7" s="3">
        <f t="shared" si="3"/>
        <v>117.36966394534605</v>
      </c>
      <c r="O7" s="3">
        <f t="shared" si="4"/>
        <v>74.523315385820268</v>
      </c>
      <c r="P7" s="3">
        <v>19.829511216823249</v>
      </c>
    </row>
    <row r="8" spans="3:22" x14ac:dyDescent="0.25">
      <c r="C8" s="1">
        <v>46508</v>
      </c>
      <c r="D8" s="3">
        <v>85.194412864818943</v>
      </c>
      <c r="E8" s="3">
        <v>93.205256409510525</v>
      </c>
      <c r="F8" s="3">
        <v>83.800745563208224</v>
      </c>
      <c r="G8" s="3">
        <v>51.408569453345308</v>
      </c>
      <c r="H8" s="3">
        <v>31.935136797445711</v>
      </c>
      <c r="K8" s="1">
        <v>46508</v>
      </c>
      <c r="L8" s="3">
        <f t="shared" si="1"/>
        <v>106.49301608102368</v>
      </c>
      <c r="M8" s="3">
        <f t="shared" si="2"/>
        <v>116.50657051188816</v>
      </c>
      <c r="N8" s="3">
        <f t="shared" si="3"/>
        <v>104.75093195401028</v>
      </c>
      <c r="O8" s="3">
        <f t="shared" si="4"/>
        <v>64.260711816681635</v>
      </c>
      <c r="P8" s="3">
        <v>31.935136797445711</v>
      </c>
    </row>
    <row r="9" spans="3:22" x14ac:dyDescent="0.25">
      <c r="C9" s="1">
        <v>46539</v>
      </c>
      <c r="D9" s="3">
        <v>79.036609070180731</v>
      </c>
      <c r="E9" s="3">
        <v>87.058166418847335</v>
      </c>
      <c r="F9" s="3">
        <v>77.641077860207233</v>
      </c>
      <c r="G9" s="3">
        <v>46.419716243187494</v>
      </c>
      <c r="H9" s="3">
        <v>36.357219301571433</v>
      </c>
      <c r="K9" s="1">
        <v>46539</v>
      </c>
      <c r="L9" s="3">
        <f t="shared" si="1"/>
        <v>98.795761337725907</v>
      </c>
      <c r="M9" s="3">
        <f t="shared" si="2"/>
        <v>108.82270802355917</v>
      </c>
      <c r="N9" s="3">
        <f t="shared" si="3"/>
        <v>97.051347325259044</v>
      </c>
      <c r="O9" s="3">
        <f t="shared" si="4"/>
        <v>58.024645303984371</v>
      </c>
      <c r="P9" s="3">
        <v>36.357219301571433</v>
      </c>
    </row>
    <row r="10" spans="3:22" x14ac:dyDescent="0.25">
      <c r="C10" s="1">
        <v>46569</v>
      </c>
      <c r="D10" s="3">
        <v>65.368506919123035</v>
      </c>
      <c r="E10" s="3">
        <v>83.643771855827424</v>
      </c>
      <c r="F10" s="3">
        <v>63.024960000689532</v>
      </c>
      <c r="G10" s="3">
        <v>39.805557232366183</v>
      </c>
      <c r="H10" s="3">
        <v>28.040119072106346</v>
      </c>
      <c r="K10" s="1">
        <v>46569</v>
      </c>
      <c r="L10" s="3">
        <f t="shared" si="1"/>
        <v>81.710633648903794</v>
      </c>
      <c r="M10" s="3">
        <f t="shared" si="2"/>
        <v>104.55471481978428</v>
      </c>
      <c r="N10" s="3">
        <f t="shared" si="3"/>
        <v>78.781200000861915</v>
      </c>
      <c r="O10" s="3">
        <f t="shared" si="4"/>
        <v>49.756946540457733</v>
      </c>
      <c r="P10" s="3">
        <v>28.040119072106346</v>
      </c>
    </row>
    <row r="11" spans="3:22" x14ac:dyDescent="0.25">
      <c r="C11" s="1">
        <v>46600</v>
      </c>
      <c r="D11" s="3">
        <v>61.157342656049444</v>
      </c>
      <c r="E11" s="3">
        <v>79.455656051781659</v>
      </c>
      <c r="F11" s="3">
        <v>58.810840095368562</v>
      </c>
      <c r="G11" s="3">
        <v>35.234806072240318</v>
      </c>
      <c r="H11" s="3">
        <v>17.390393996231548</v>
      </c>
      <c r="K11" s="1">
        <v>46600</v>
      </c>
      <c r="L11" s="3">
        <f t="shared" si="1"/>
        <v>76.446678320061807</v>
      </c>
      <c r="M11" s="3">
        <f t="shared" si="2"/>
        <v>99.319570064727074</v>
      </c>
      <c r="N11" s="3">
        <f t="shared" si="3"/>
        <v>73.513550119210706</v>
      </c>
      <c r="O11" s="3">
        <f t="shared" si="4"/>
        <v>44.043507590300393</v>
      </c>
      <c r="P11" s="3">
        <v>17.390393996231548</v>
      </c>
    </row>
    <row r="12" spans="3:22" x14ac:dyDescent="0.25">
      <c r="C12" s="1">
        <v>46631</v>
      </c>
      <c r="D12" s="3">
        <v>63.814923323347003</v>
      </c>
      <c r="E12" s="3">
        <v>82.135876412903741</v>
      </c>
      <c r="F12" s="3">
        <v>61.465517538834334</v>
      </c>
      <c r="G12" s="3">
        <v>36.819054834336868</v>
      </c>
      <c r="H12" s="3">
        <v>14.232431966727111</v>
      </c>
      <c r="K12" s="1">
        <v>46631</v>
      </c>
      <c r="L12" s="3">
        <f t="shared" si="1"/>
        <v>79.76865415418375</v>
      </c>
      <c r="M12" s="3">
        <f t="shared" si="2"/>
        <v>102.66984551612967</v>
      </c>
      <c r="N12" s="3">
        <f t="shared" si="3"/>
        <v>76.831896923542914</v>
      </c>
      <c r="O12" s="3">
        <f t="shared" si="4"/>
        <v>46.023818542921084</v>
      </c>
      <c r="P12" s="3">
        <v>14.232431966727111</v>
      </c>
    </row>
    <row r="13" spans="3:22" x14ac:dyDescent="0.25">
      <c r="C13" s="1">
        <v>46661</v>
      </c>
      <c r="D13" s="3">
        <v>82.747306453789136</v>
      </c>
      <c r="E13" s="3">
        <v>75.130812582591361</v>
      </c>
      <c r="F13" s="3">
        <v>69.696376320055435</v>
      </c>
      <c r="G13" s="3">
        <v>45.454964773013543</v>
      </c>
      <c r="H13" s="3">
        <v>20.496011761728251</v>
      </c>
      <c r="K13" s="1">
        <v>46661</v>
      </c>
      <c r="L13" s="3">
        <f t="shared" si="1"/>
        <v>103.43413306723642</v>
      </c>
      <c r="M13" s="3">
        <f t="shared" si="2"/>
        <v>93.913515728239204</v>
      </c>
      <c r="N13" s="3">
        <f t="shared" si="3"/>
        <v>87.120470400069294</v>
      </c>
      <c r="O13" s="3">
        <f t="shared" si="4"/>
        <v>56.818705966266933</v>
      </c>
      <c r="P13" s="3">
        <v>20.496011761728251</v>
      </c>
    </row>
    <row r="14" spans="3:22" x14ac:dyDescent="0.25">
      <c r="C14" s="1">
        <v>46692</v>
      </c>
      <c r="D14" s="3">
        <v>97.873748417312811</v>
      </c>
      <c r="E14" s="3">
        <v>90.247175969254343</v>
      </c>
      <c r="F14" s="3">
        <v>84.805548552298461</v>
      </c>
      <c r="G14" s="3">
        <v>59.233377388559362</v>
      </c>
      <c r="H14" s="3">
        <v>32.361447405870166</v>
      </c>
      <c r="K14" s="1">
        <v>46692</v>
      </c>
      <c r="L14" s="3">
        <f t="shared" si="1"/>
        <v>122.34218552164101</v>
      </c>
      <c r="M14" s="3">
        <f t="shared" si="2"/>
        <v>112.80896996156793</v>
      </c>
      <c r="N14" s="3">
        <f t="shared" si="3"/>
        <v>106.00693569037307</v>
      </c>
      <c r="O14" s="3">
        <f t="shared" si="4"/>
        <v>74.041721735699198</v>
      </c>
      <c r="P14" s="3">
        <v>32.361447405870166</v>
      </c>
    </row>
    <row r="15" spans="3:22" x14ac:dyDescent="0.25">
      <c r="C15" s="1">
        <v>46722</v>
      </c>
      <c r="D15" s="3">
        <v>113.71535884515508</v>
      </c>
      <c r="E15" s="3">
        <v>106.07844191587836</v>
      </c>
      <c r="F15" s="3">
        <v>100.62943361937346</v>
      </c>
      <c r="G15" s="3">
        <v>74.35006727758676</v>
      </c>
      <c r="H15" s="3">
        <v>44.916550754783628</v>
      </c>
      <c r="K15" s="1">
        <v>46722</v>
      </c>
      <c r="L15" s="3">
        <f t="shared" si="1"/>
        <v>142.14419855644385</v>
      </c>
      <c r="M15" s="3">
        <f t="shared" si="2"/>
        <v>132.59805239484794</v>
      </c>
      <c r="N15" s="3">
        <f t="shared" si="3"/>
        <v>125.78679202421682</v>
      </c>
      <c r="O15" s="3">
        <f t="shared" si="4"/>
        <v>92.937584096983443</v>
      </c>
      <c r="P15" s="3">
        <v>44.916550754783628</v>
      </c>
    </row>
    <row r="16" spans="3:22" ht="36" customHeight="1" x14ac:dyDescent="0.25">
      <c r="C16" s="5" t="s">
        <v>6</v>
      </c>
      <c r="D16" s="6">
        <f>AVERAGE(D4:D15)</f>
        <v>100.47712103062986</v>
      </c>
      <c r="E16" s="6">
        <f t="shared" ref="E16:H16" si="5">AVERAGE(E4:E15)</f>
        <v>105.21601071009576</v>
      </c>
      <c r="F16" s="6">
        <f t="shared" si="5"/>
        <v>96.111054950658328</v>
      </c>
      <c r="G16" s="6">
        <f t="shared" si="5"/>
        <v>64.593167064520273</v>
      </c>
      <c r="H16" s="6">
        <f t="shared" si="5"/>
        <v>31.153004280173491</v>
      </c>
      <c r="K16" s="5" t="s">
        <v>6</v>
      </c>
      <c r="L16" s="6">
        <f>AVERAGE(L4:L15)</f>
        <v>125.59640128828731</v>
      </c>
      <c r="M16" s="6">
        <f t="shared" ref="M16:P16" si="6">AVERAGE(M4:M15)</f>
        <v>131.52001338761968</v>
      </c>
      <c r="N16" s="6">
        <f t="shared" si="6"/>
        <v>120.13881868832289</v>
      </c>
      <c r="O16" s="6">
        <f t="shared" si="6"/>
        <v>80.741458830650359</v>
      </c>
      <c r="P16" s="6">
        <f t="shared" si="6"/>
        <v>31.153004280173491</v>
      </c>
    </row>
  </sheetData>
  <pageMargins left="0.7" right="0.7" top="0.75" bottom="0.75" header="0.3" footer="0.3"/>
  <pageSetup orientation="portrait" r:id="rId1"/>
  <headerFooter>
    <oddHeader>&amp;L&amp;"Aptos"&amp;10&amp;K0000FF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3336ACDE81684B9BE360FD7F642D07" ma:contentTypeVersion="9" ma:contentTypeDescription="Opprett et nytt dokument." ma:contentTypeScope="" ma:versionID="1a9c72b3070509a88d785cac9f9f90d2">
  <xsd:schema xmlns:xsd="http://www.w3.org/2001/XMLSchema" xmlns:xs="http://www.w3.org/2001/XMLSchema" xmlns:p="http://schemas.microsoft.com/office/2006/metadata/properties" xmlns:ns1="http://schemas.microsoft.com/sharepoint/v3" xmlns:ns2="a4e99e41-7265-49d6-b991-cf7a0867ba77" xmlns:ns3="a0b85cef-300c-4701-87ad-204956529cc0" targetNamespace="http://schemas.microsoft.com/office/2006/metadata/properties" ma:root="true" ma:fieldsID="f717349cb0536a8c2f760f1054e5ebaf" ns1:_="" ns2:_="" ns3:_="">
    <xsd:import namespace="http://schemas.microsoft.com/sharepoint/v3"/>
    <xsd:import namespace="a4e99e41-7265-49d6-b991-cf7a0867ba77"/>
    <xsd:import namespace="a0b85cef-300c-4701-87ad-204956529c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Datoogklokkeslet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99e41-7265-49d6-b991-cf7a0867ba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oogklokkeslett" ma:index="14" nillable="true" ma:displayName="Dato og klokkeslett" ma:format="DateTime" ma:internalName="Datoogklokkeslet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b85cef-300c-4701-87ad-204956529cc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oogklokkeslett xmlns="a4e99e41-7265-49d6-b991-cf7a0867ba77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D9ECFF-856C-4B75-AC24-68B62891D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e99e41-7265-49d6-b991-cf7a0867ba77"/>
    <ds:schemaRef ds:uri="a0b85cef-300c-4701-87ad-204956529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743D90-62C8-453B-B599-9F26FB116784}">
  <ds:schemaRefs>
    <ds:schemaRef ds:uri="http://schemas.microsoft.com/office/2006/metadata/properties"/>
    <ds:schemaRef ds:uri="http://schemas.microsoft.com/office/infopath/2007/PartnerControls"/>
    <ds:schemaRef ds:uri="a4e99e41-7265-49d6-b991-cf7a0867ba77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A43073C-0834-4674-BCE5-2751EA37C6C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64047d4-5a27-41f9-85ce-686024d1160d}" enabled="1" method="Privileged" siteId="{0c45021a-6a20-4da9-8965-640117142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Nils Petter Benjaminsen</dc:creator>
  <cp:keywords/>
  <dc:description/>
  <cp:lastModifiedBy>Jon V. Eikeland</cp:lastModifiedBy>
  <cp:revision/>
  <dcterms:created xsi:type="dcterms:W3CDTF">2026-09-30T07:23:59Z</dcterms:created>
  <dcterms:modified xsi:type="dcterms:W3CDTF">2026-10-01T08:33:45Z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0x010100183336ACDE81684B9BE360FD7F642D07</vt:lpwstr>
  </property>
</Properties>
</file>