
<file path=[Content_Types].xml><?xml version="1.0" encoding="utf-8"?>
<Types xmlns="http://schemas.openxmlformats.org/package/2006/content-types">
  <Default Extension="xml" ContentType="application/xml"/>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030"/>
  <workbookPr autoCompressPictures="0"/>
  <bookViews>
    <workbookView xWindow="1320" yWindow="500" windowWidth="25600" windowHeight="14400"/>
  </bookViews>
  <sheets>
    <sheet name="Spokes Persons and Press Office" sheetId="9" r:id="rId1"/>
  </sheets>
  <definedNames>
    <definedName name="_xlnm._FilterDatabase" localSheetId="0" hidden="1">'Spokes Persons and Press Office'!$A$8:$T$15</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6" i="9" l="1"/>
</calcChain>
</file>

<file path=xl/sharedStrings.xml><?xml version="1.0" encoding="utf-8"?>
<sst xmlns="http://schemas.openxmlformats.org/spreadsheetml/2006/main" count="516" uniqueCount="468">
  <si>
    <t>Updated</t>
  </si>
  <si>
    <t>General Information</t>
  </si>
  <si>
    <t>Country</t>
  </si>
  <si>
    <t>Partner: Initial Consortium</t>
  </si>
  <si>
    <t>Institution</t>
  </si>
  <si>
    <t>Person</t>
  </si>
  <si>
    <t>Email</t>
  </si>
  <si>
    <t>Phone</t>
  </si>
  <si>
    <t>AUSTRIA</t>
  </si>
  <si>
    <t>Vienna University of Technology</t>
  </si>
  <si>
    <t>Varta Micro Innovation
Vienna University of Technology</t>
  </si>
  <si>
    <t>Thomas Müller, Prof</t>
  </si>
  <si>
    <t>0043 1 58801 38739</t>
  </si>
  <si>
    <t>thomas.mueller@tuwien.ac.at</t>
  </si>
  <si>
    <t>Florian Aigner - press officer
Department of Public Relations</t>
  </si>
  <si>
    <t>0043-1-58801-41027</t>
  </si>
  <si>
    <t>florian.aigner@tuwien.ac.at</t>
  </si>
  <si>
    <t>BELGIUM</t>
  </si>
  <si>
    <t>Catholic University of Louvain</t>
  </si>
  <si>
    <t>Jean-Christophe Charlier, Prof</t>
  </si>
  <si>
    <t>jean-christophe.charlier@uclouvain.be</t>
  </si>
  <si>
    <t>003210 473564
0032493 248844 (M)</t>
  </si>
  <si>
    <t>Guger Technologies OG</t>
  </si>
  <si>
    <t>Université de Antwerpen</t>
  </si>
  <si>
    <t>Francois Peeters</t>
  </si>
  <si>
    <t>francois.peeters@ua.ac.be</t>
  </si>
  <si>
    <t>DENMARK</t>
  </si>
  <si>
    <t>Antti-Pekka Jauho</t>
  </si>
  <si>
    <t>Antti-Pekka.Jauho@nanotech.dtu.dk</t>
  </si>
  <si>
    <t>Danmarks Tekniske Universitet</t>
  </si>
  <si>
    <t>Technical University of Denmark</t>
  </si>
  <si>
    <t>No</t>
  </si>
  <si>
    <t>FINLAND</t>
  </si>
  <si>
    <t>Pertti Hakonen</t>
  </si>
  <si>
    <t>pertti.hakonen@aalto.fi</t>
  </si>
  <si>
    <t>00358 50 344 2316</t>
  </si>
  <si>
    <t>Aalto University</t>
  </si>
  <si>
    <t>Aalto University
Nokia Finland
VTT Technical Research Centre of Finland</t>
  </si>
  <si>
    <t>GERMANY</t>
  </si>
  <si>
    <t>FRANCE</t>
  </si>
  <si>
    <t>Annick Loiseau</t>
  </si>
  <si>
    <t>CEA French Alternative Energies and Atomic Energy Commission
CNRS National Centre for Scientific Research
ESF European Science Foundation
Thales
University of Lille 1
University of Strasbourg</t>
  </si>
  <si>
    <t>annick.loiseau@onera.fr</t>
  </si>
  <si>
    <t>CNRS National Centre for Scientific Research and ONERA</t>
  </si>
  <si>
    <t>Thomas Seyller</t>
  </si>
  <si>
    <t>thomas.seyller@physik.tu-chemnitz.de</t>
  </si>
  <si>
    <t xml:space="preserve">Alcatel Lucent
AMO
Chemnitz University of Technology
Dresden University of Technology
Friedrich-Alexander University Erlangen-Nuremberg
Hamburg University of Technology
Max Planck Society
Philips Technology GmbH
RWTH Aachen University
University of Bremen
University of Freiburg
University of Hamburg
University of Regensburg
</t>
  </si>
  <si>
    <t>Chemnitz University of Technology</t>
  </si>
  <si>
    <t>GREECE</t>
  </si>
  <si>
    <t>c.galiotis@iceht.forth.gr</t>
  </si>
  <si>
    <t xml:space="preserve">Costas Galiotis
</t>
  </si>
  <si>
    <t xml:space="preserve">FORTH Foundation for Research and Technology - Hellas
Technological Educational Institute of Crete
University of Ioannina
</t>
  </si>
  <si>
    <t>FORTH Foundation for Research and Technology - Hellas</t>
  </si>
  <si>
    <t>IRELAND</t>
  </si>
  <si>
    <t xml:space="preserve"> Trinity College Dublin</t>
  </si>
  <si>
    <t>COLEMAJ@tcd.ie</t>
  </si>
  <si>
    <t xml:space="preserve">Jonathan Coleman
</t>
  </si>
  <si>
    <t>Mary Colclough - Communications, Outreach &amp; Public Affairs Manager</t>
  </si>
  <si>
    <t>Trinity College Dublin:
AMBER
CRANN Institute</t>
  </si>
  <si>
    <t>00353-1-8963022</t>
  </si>
  <si>
    <t>COLCLOUM@tcd.ie</t>
  </si>
  <si>
    <t xml:space="preserve">Trinity College Dublin
University College Dublin
</t>
  </si>
  <si>
    <t>ITALY</t>
  </si>
  <si>
    <t>CNR National Research Council
FBK Bruno Kessler Foundation
IIT Italian Institute of Technology
Polytechnic Institute of Milan
Polytechnic University of Turin
ST Microelectronics
University of Trieste</t>
  </si>
  <si>
    <t>CNR National Research Council</t>
  </si>
  <si>
    <t xml:space="preserve">Vincenzo Palermo, Dr
</t>
  </si>
  <si>
    <t>vincenzo.palermo@isof.cnr.it</t>
  </si>
  <si>
    <t>IIT Italian Institute of Technology</t>
  </si>
  <si>
    <t xml:space="preserve">Vittorio Pellegrini, Dr
</t>
  </si>
  <si>
    <t>Vittorio.Pellegrini@iit.it</t>
  </si>
  <si>
    <t>00 347 0778836</t>
  </si>
  <si>
    <t>Maddalena Scandola
Communication Office Nano Science CNR</t>
  </si>
  <si>
    <t>comunicazione@nano.cnr.it</t>
  </si>
  <si>
    <t>CNR</t>
  </si>
  <si>
    <t>IIT</t>
  </si>
  <si>
    <t>Valeria delle Cave, PhD
Science Communication, Head
Research Organization Office</t>
  </si>
  <si>
    <t>Valeria.DelleCave@iit.it</t>
  </si>
  <si>
    <t>POLAND</t>
  </si>
  <si>
    <t>PORTUGAL</t>
  </si>
  <si>
    <t>SPAIN</t>
  </si>
  <si>
    <t>SWEDEN</t>
  </si>
  <si>
    <t>SWITZERLAND</t>
  </si>
  <si>
    <t>TURKEY</t>
  </si>
  <si>
    <t>UNITED KINGDOM</t>
  </si>
  <si>
    <t>Institute of Electronic Materials Technology</t>
  </si>
  <si>
    <t>University of Minho</t>
  </si>
  <si>
    <t xml:space="preserve">Airbus
Autonomous University of Barcelona
Avanzare
CIC energiGUNE
CIC NanoGUNE
CSIC Spanish National Research Council
Graphenea
Grupo Antolin
ICFO Institute of Photonic Sciences
ICN Catalan Institute of Nanotechnology
Repsol
University of Castilla-La Mancha
</t>
  </si>
  <si>
    <t xml:space="preserve">Chalmers University of Technology
Chalmers Industrial Technology
Karolinska Institute
Linkoping University
Umea University
</t>
  </si>
  <si>
    <t>University of Geneva</t>
  </si>
  <si>
    <t xml:space="preserve">EMPA Swiss Federal Laboratories for Materials Science and Technology
ETH   Swiss Federal Institute of Technology Zurich
University of Basel
University of Geneva
University of Zurich
</t>
  </si>
  <si>
    <t xml:space="preserve">Delft University of Technology
Philips
Radboud University Nijmegen
University of Groningen
</t>
  </si>
  <si>
    <t>THE NETHERLANDS</t>
  </si>
  <si>
    <t>Sabancı University</t>
  </si>
  <si>
    <t xml:space="preserve">Aixtron Ltd
Lancaster University
Nokia UK
NPL National Physical Laboratory
Oxford Instruments
University of Cambridge
University of Manchester
University of Oxford
</t>
  </si>
  <si>
    <t>Ericsson AB</t>
  </si>
  <si>
    <t>The University of Cambridge</t>
  </si>
  <si>
    <t>The University of Lancaster</t>
  </si>
  <si>
    <t>Andrea Ferrari, Prof</t>
  </si>
  <si>
    <t>Volodya Falko, Prof</t>
  </si>
  <si>
    <t>0044 - 1223 - 748351
0044 - 1223 - 338151</t>
  </si>
  <si>
    <t>acf26@eng.cam.ac.uk</t>
  </si>
  <si>
    <t>v.falko@lancaster.ac.uk</t>
  </si>
  <si>
    <t>The University of Manchester</t>
  </si>
  <si>
    <t>Daniel Cochlin - press officer
Communications department of National Graphene Centre</t>
  </si>
  <si>
    <t>00302610965 255</t>
  </si>
  <si>
    <t>0044 - 793 - 9695406 (M)
0044 - 1524 - 593180</t>
  </si>
  <si>
    <t>0044 - 161- 275 8382
0044 - 7917- 506158</t>
  </si>
  <si>
    <t>daniel.cochlin@manchester.ac.uk</t>
  </si>
  <si>
    <t>Sabanci University</t>
  </si>
  <si>
    <t>selmiye@sabanciuniv.edu</t>
  </si>
  <si>
    <t>Melek Sari - Institutional Communications Specialist
Marketing and Institutional Communications</t>
  </si>
  <si>
    <t>0090 216 483 9106
90 532 766 0299 (M)</t>
  </si>
  <si>
    <t xml:space="preserve">meleksari@sabanciuniv.edu </t>
  </si>
  <si>
    <t>Alberto.Morpurgo@unige.ch</t>
  </si>
  <si>
    <t>0041 22 379 64 99</t>
  </si>
  <si>
    <t>Adriana.Aleman@unige.ch</t>
  </si>
  <si>
    <t>Adriana Bonito Aleman - Head of Communication</t>
  </si>
  <si>
    <t>Chalmers University of Technology</t>
  </si>
  <si>
    <t xml:space="preserve">Alberto Morpurgo, Prof
</t>
  </si>
  <si>
    <t>Jari Kinaret, Prof</t>
  </si>
  <si>
    <t>jari.kinaret@chalmers.se</t>
  </si>
  <si>
    <t>0046 31-772 36 68
0046 70-645 72 68 (M)</t>
  </si>
  <si>
    <t>Christian Borg - Head of Media Relations</t>
  </si>
  <si>
    <t>0046 76-631 42 35 (M)
0046 31 772 33 95</t>
  </si>
  <si>
    <t>christian.borg@chalmers.se</t>
  </si>
  <si>
    <t>0090 2164839573</t>
  </si>
  <si>
    <t>0034 620314825
0034 913348992</t>
  </si>
  <si>
    <t>marmar@icmm.csic.es</t>
  </si>
  <si>
    <t>Mar Garcia Hernandez, Prof</t>
  </si>
  <si>
    <t>CSIC Spanish National Research Council</t>
  </si>
  <si>
    <t>ainhoa.goni@csic.es</t>
  </si>
  <si>
    <t>Ainhoa Goñi Sainz - Communications Director</t>
  </si>
  <si>
    <t>0034 91 568 14 73</t>
  </si>
  <si>
    <t>00351 253604334</t>
  </si>
  <si>
    <t>Nuno Peres, Prof</t>
  </si>
  <si>
    <t>peres@fisica.uminho.pt</t>
  </si>
  <si>
    <t>0039 051 6399824</t>
  </si>
  <si>
    <t>0039 348 8003413 (M)
0039 010 71781</t>
  </si>
  <si>
    <t>00353 1 8963859</t>
  </si>
  <si>
    <t>0049 371 531 21710</t>
  </si>
  <si>
    <t>0033 1 46734453</t>
  </si>
  <si>
    <t>Delft University of Technology</t>
  </si>
  <si>
    <t>Lieven Vandersypen, Prof</t>
  </si>
  <si>
    <t xml:space="preserve">Selmiye Alkan Gürsel, Prof
</t>
  </si>
  <si>
    <t>L.M.K.Vandersypen@tudelft.nl</t>
  </si>
  <si>
    <t>wlodek.strupinski@itme.edu.pl</t>
  </si>
  <si>
    <t>ITME Warsaw</t>
  </si>
  <si>
    <t xml:space="preserve">Wlodek Strupinski, Dr
</t>
  </si>
  <si>
    <t>0048 502325661
0048 22 8353041</t>
  </si>
  <si>
    <t>NOKIA</t>
  </si>
  <si>
    <t>rashpal.bhati@nokia.com</t>
  </si>
  <si>
    <t>Rashpal Bhati - Marketing Communications Manager</t>
  </si>
  <si>
    <t>VTT Technical Research Centre of Finland</t>
  </si>
  <si>
    <t>Pro-Rector Prof. Dra. Felisbela Lopes
Secretary: Sandra</t>
  </si>
  <si>
    <t>sec-flopes@reitoria.uminho.pt</t>
  </si>
  <si>
    <t>00351 253601192</t>
  </si>
  <si>
    <t xml:space="preserve"> minna.gunes@aalto.fi</t>
  </si>
  <si>
    <t>Minna Gunes</t>
  </si>
  <si>
    <t>Kati Johansson - principal PO for Finland</t>
  </si>
  <si>
    <t>0045 45 25 63 35</t>
  </si>
  <si>
    <t>BULGARIA (NEW!)</t>
  </si>
  <si>
    <t>BELARUS (NEW!)</t>
  </si>
  <si>
    <t>HUNGARY (NEW!)</t>
  </si>
  <si>
    <t>ISRAEL (NEW!)</t>
  </si>
  <si>
    <t>Technion Israel Institute of Technology</t>
  </si>
  <si>
    <t>J. Heyrovsky Institute of Physical Chemistry</t>
  </si>
  <si>
    <t>CZECH REPUBLIC (NEW!)</t>
  </si>
  <si>
    <t>ESTONIA (NEW!)</t>
  </si>
  <si>
    <t>Alice Thelen - press service</t>
  </si>
  <si>
    <t>alice.thelen@uclouvain.be</t>
  </si>
  <si>
    <t>00321047 92 94</t>
  </si>
  <si>
    <t>0039 010 71781 965
0039 335 100 42 03 (M)</t>
  </si>
  <si>
    <t>Andrzej.Bakon@itme.edu.pl</t>
  </si>
  <si>
    <t>Dr Andrzej Bakon - Head of PR Department</t>
  </si>
  <si>
    <t>pawel.ciepielewski@itme.edu.pl</t>
  </si>
  <si>
    <t>Pawel Ciepielewski - PhD in Physics</t>
  </si>
  <si>
    <t>Priscilla.DACHER@cnrs-dir.fr</t>
  </si>
  <si>
    <t>Priscilla DACHER -  Acting head of the press office</t>
  </si>
  <si>
    <t>00331 44 96 46 06</t>
  </si>
  <si>
    <t>0048 22/ 835 30 41ext. 408
0048 664 268 578 (M)</t>
  </si>
  <si>
    <t>Michel van Baal - Spokesman, Corporate Communications Advisor</t>
  </si>
  <si>
    <t>003115 27 85454</t>
  </si>
  <si>
    <t>m.vanbaal@tudelft.nl</t>
  </si>
  <si>
    <t>Sarah Collins</t>
  </si>
  <si>
    <t>sarah.collins@admin.cam.ac.uk</t>
  </si>
  <si>
    <t>00441223 765542</t>
  </si>
  <si>
    <t>Anne Berit Heieraas - Press officer of the Chalmers Graphene Centre</t>
  </si>
  <si>
    <t>anne.heieraas@chalmers.se</t>
  </si>
  <si>
    <t>0046 70-846 49 65 (M)</t>
  </si>
  <si>
    <t>0030 2610 965266</t>
  </si>
  <si>
    <t>Kosmatou@iceht.forth.gr</t>
  </si>
  <si>
    <t>Ageliki Kosmatou - Press Officer</t>
  </si>
  <si>
    <t>meyer@amo.de</t>
  </si>
  <si>
    <t>Meike Meyer-Amjadi - Press Officer</t>
  </si>
  <si>
    <t>AMO</t>
  </si>
  <si>
    <t>RWTH Aachen University</t>
  </si>
  <si>
    <t>0049 241 80 94322</t>
  </si>
  <si>
    <t>0049 241 8867 216</t>
  </si>
  <si>
    <t>00358 20 722 6739</t>
  </si>
  <si>
    <t>peter.boggild@nanotech.dtu.dk</t>
  </si>
  <si>
    <t>Peter Boggild - Prof, group leader</t>
  </si>
  <si>
    <t>Tore Vind Jensen - science writer, press officer</t>
  </si>
  <si>
    <t>0045 45 25 12 19
0045 30 26 77 10 (M)</t>
  </si>
  <si>
    <t>tovi@adm.dtu.dk</t>
  </si>
  <si>
    <t>kati.johansson@vtt.fi</t>
  </si>
  <si>
    <t>Белару́скі дзяржа́ўны унівeрсiтэ́т/ Belarusian State University</t>
  </si>
  <si>
    <t>Ecole Polytechnique Federale de Lausanne/ EPLF</t>
  </si>
  <si>
    <t>Tartu Ülikool / University of Tartu</t>
  </si>
  <si>
    <t xml:space="preserve">Universidad de Zaragoza / The University of Zaragoza
Ciber-bbn Centro Investigación Biomédica en Red Bioingeniería, Biomateriales y Nanomedicina / Biomedical Research Networking Center in Bioengineering, Biomaterials and Nanomedicine (CIBER-BBN)
Consorci Institut d'Investigacions Biomèdiques August Pi i Sunyer (IDIBAPS) / IDIBAPS
Tecnalia Research and Innovation / Tecnalia Research and Innovation
nVision Systems &amp; Technologies S.L.
Instituto de Tecnologias Quimicas Emergentes de la Rioja / IQ Interquimica
</t>
  </si>
  <si>
    <t>Itä-Suomen yliopisto Joensuu / University of Eastern Finland</t>
  </si>
  <si>
    <t>Partners: Open Call
(title in Native Language / in Eng)</t>
  </si>
  <si>
    <t>Université Montpellier 2 Sciences et techniques
Laboratoire national de métrologie et d'essais
Horiba scientific
Pixium Vision
UPMC Sorbonne Universités / University Pierre and Marie Curie
POLYMEM S.A
atherm</t>
  </si>
  <si>
    <t>πανεπιστημιο, κρητη / University of Crete</t>
  </si>
  <si>
    <t>MTA TTK | MTA Természettudományi Kutatóközpont honlapja / Research Centre for Natural Sciences, Hungarian Academy of Sciences</t>
  </si>
  <si>
    <t xml:space="preserve">Università degli Studi di Padova / University of Padova
Breton S.p.A.
Università degli Studi di Roma Tor Vergata / University of Tor Vergata 
ITALCEMENTI S.p.A. / Italcementi Group
L´Alma Mater Studiorum-Università di Bologna / University of Bologna
Selex ES
Università di Pisa / University of Pisa
INFN - Istituto Nazionale di Fisica Nucleare / INFN - National Institute for Nuclear Physics
Università degli Studi di Salerno (UNISA) / University of Salerno
CONSORZIO NAZIONALE INTERUNIVERSITARIO PER LE TELECOMUNICAZIONI / CNIT
Libre Srl
Grinp Srl
Dyesol Italia Srl / Dyesol Headquarters
Centre Ricerche Fiat S.C.p.A / CRF
Nanesa S.r.l
Delta-Tech S.p.A
</t>
  </si>
  <si>
    <t xml:space="preserve">Technische Universiteit Eindhoven / Eindhoven University of Technology
DSM Ahead BV
</t>
  </si>
  <si>
    <t>Uniwersytet Warszawski / University of Warsaw</t>
  </si>
  <si>
    <t>Българска Академия на науките/ Bulgarian Academy of Sciences
Nano Tech Lab Ltd.</t>
  </si>
  <si>
    <t>Karlsruher Institut für Technologie / Karlsruhe Institute of Technology
Technische Universität München / Technical University Munich
Bielefeld Universität / Bielefeld University
Ulm Universität /Ulm University
BASF
CNM Technologies GmbH
Fraunhofer-Gesellschaft zur Foerderung der angewandten Forschung e.V. / Fraunhofer IAF
EPCOS AG
Technische Universität Dortmund / TU Dortmund University
Universität Augsberg / University of Augsburg</t>
  </si>
  <si>
    <t>Spokes Persons and Press Officer of New Partners</t>
  </si>
  <si>
    <t>Country Scientific Representatives / National Spokes Persons / GF's Experts</t>
  </si>
  <si>
    <t>Country Press Officer Representative (GF's Network)</t>
  </si>
  <si>
    <t>Tecnalia Research and Innovation</t>
  </si>
  <si>
    <t>0034 667178853</t>
  </si>
  <si>
    <t>Pablo.benguria@tecnalia.com</t>
  </si>
  <si>
    <t>Web</t>
  </si>
  <si>
    <t>Press Room</t>
  </si>
  <si>
    <t>Leire Agüero</t>
  </si>
  <si>
    <t>http://www.tecnalia.com/en/energy-environment/offer-to-companies/offer-to-companies.htm</t>
  </si>
  <si>
    <t>http://www.tecnalia.com/en/press-room/press-room.htm</t>
  </si>
  <si>
    <t xml:space="preserve"> Bielefeld University
</t>
  </si>
  <si>
    <t>turchanin@physik.uni-bielefeld.de</t>
  </si>
  <si>
    <t>0049-521-106-5376</t>
  </si>
  <si>
    <t>www.physik.uni-bielefeld.de/pss/</t>
  </si>
  <si>
    <t>http://www.uni-bielefeld.de/</t>
  </si>
  <si>
    <t>Press Officer</t>
  </si>
  <si>
    <t>Spokes Person</t>
  </si>
  <si>
    <t>Ingo Lohuis</t>
  </si>
  <si>
    <t>pressestelle@uni-bielefeld.de</t>
  </si>
  <si>
    <t>0049521 1064170</t>
  </si>
  <si>
    <t xml:space="preserve">Andrey Turchanin
Group Leader, Heisenberg Fellow
</t>
  </si>
  <si>
    <t>Ulm University</t>
  </si>
  <si>
    <t>0049 731 5022121</t>
  </si>
  <si>
    <t>annika.bingmann@uni-ulm.de</t>
  </si>
  <si>
    <t>Annika Bingmann</t>
  </si>
  <si>
    <t xml:space="preserve"> 0049 731 5022950</t>
  </si>
  <si>
    <t>ute.kaiser@uni-ulm.de</t>
  </si>
  <si>
    <t>Prof. Dr. Ute Kaiser,
Head of Materials Science Electron Microscopy, Central Facility Electron Microscopy</t>
  </si>
  <si>
    <t>http://www.uni-ulm.de/einrichtungen/hrem</t>
  </si>
  <si>
    <t>http://www.uni-ulm.de/home/presse/pressestelle.html</t>
  </si>
  <si>
    <t>CNM Technologies</t>
  </si>
  <si>
    <t>0049 172 4382922</t>
  </si>
  <si>
    <t>albert.schnieders@cnm-technologies.com</t>
  </si>
  <si>
    <t>www.cnm-technologies.com</t>
  </si>
  <si>
    <t xml:space="preserve">Albert Schnieders
</t>
  </si>
  <si>
    <t xml:space="preserve"> Fraunhofer IAF</t>
  </si>
  <si>
    <t>Julia.roeder@iaf.fraunhofer.de</t>
  </si>
  <si>
    <t>0049 761 5159-450</t>
  </si>
  <si>
    <t>Julia Roeder</t>
  </si>
  <si>
    <t>Dr Vadim Lebedev
Group Manager</t>
  </si>
  <si>
    <t>vadim.lebedev@iaf.fraunhofer.de</t>
  </si>
  <si>
    <t>0049 761 5159-507</t>
  </si>
  <si>
    <t>http://www.iaf.fraunhofer.de/en/research/mns.html</t>
  </si>
  <si>
    <t>http://www.iaf.fraunhofer.de/en/news-media.html</t>
  </si>
  <si>
    <t>www.italcementi.it</t>
  </si>
  <si>
    <t>Italcementi Group</t>
  </si>
  <si>
    <t>Université de Namur ASBL/ University of Namur
Université libre de Bruxelles/ ULB
Ghent University - Interuniversitair Micro-Electronica Centrum vzw/ IMEC</t>
  </si>
  <si>
    <t>Ghent University IMEC</t>
  </si>
  <si>
    <t>Dries Van Thourhout
Senior Researcher Photonics group  
Cedric Huyghebaert
R&amp;D Teamleader</t>
  </si>
  <si>
    <t>dries.vanthourhout@imec.be
Cedric.Huyghebaert@imec.be</t>
  </si>
  <si>
    <t xml:space="preserve">0032 9 264 3438
0032 16 28 8155 </t>
  </si>
  <si>
    <t>Hanne Degans</t>
  </si>
  <si>
    <t>hanne.degans@imec.be</t>
  </si>
  <si>
    <t xml:space="preserve">http://www2.imec.be/be_en/research/cmos-scaling/optical-interconnect.html   </t>
  </si>
  <si>
    <t>http://www2.imec.be/be_en/press/imec-news.html</t>
  </si>
  <si>
    <t>0032 16 28 17 69</t>
  </si>
  <si>
    <t>EPFL</t>
  </si>
  <si>
    <t>jerome.grosse@epfl.ch</t>
  </si>
  <si>
    <t>0041 21 69 32178
0041 21 69 32222</t>
  </si>
  <si>
    <t xml:space="preserve"> Jérôme Grosse</t>
  </si>
  <si>
    <t>CNIT</t>
  </si>
  <si>
    <t>paola.magri@cnit.it</t>
  </si>
  <si>
    <t>0039 0521 905801</t>
  </si>
  <si>
    <t>Paola Magri</t>
  </si>
  <si>
    <t>marco.romagnoli@cnit.it</t>
  </si>
  <si>
    <t>0039 050 5492266</t>
  </si>
  <si>
    <t>Marco Romagnoli</t>
  </si>
  <si>
    <t>www.cnit.it</t>
  </si>
  <si>
    <t>BAE Systems (Operations) Limited</t>
  </si>
  <si>
    <t>0044 (1252) 385170</t>
  </si>
  <si>
    <t>catherine.thurogood@baesystems.com</t>
  </si>
  <si>
    <t>Cat Thurogood</t>
  </si>
  <si>
    <t>0044 (117) 8205</t>
  </si>
  <si>
    <t>sajad.haq@baesystems.com</t>
  </si>
  <si>
    <t>Sajad Haq</t>
  </si>
  <si>
    <t xml:space="preserve"> www.baesystems.com/atc</t>
  </si>
  <si>
    <t>http://www.baesystems.com/news-&amp;-features-rzz/media-room/news-releases</t>
  </si>
  <si>
    <t>University of Namur</t>
  </si>
  <si>
    <t>Antoinette Minet</t>
  </si>
  <si>
    <t>antoinette.minet@unamur.be</t>
  </si>
  <si>
    <t>0032 (0)81 725033</t>
  </si>
  <si>
    <t>Prof. Philippe Lambin</t>
  </si>
  <si>
    <t>philippe.lambin@unamur.be</t>
  </si>
  <si>
    <t xml:space="preserve"> 0032 (0)81 724721</t>
  </si>
  <si>
    <t xml:space="preserve"> http://www.unamur.be/en/sci/carbonnage</t>
  </si>
  <si>
    <t xml:space="preserve"> http://www.unamur.be/</t>
  </si>
  <si>
    <t>0044(0)191 515-3276</t>
  </si>
  <si>
    <t>helen.franks@sunderland.ac.uk</t>
  </si>
  <si>
    <t>Helen Franks</t>
  </si>
  <si>
    <t>0044(0) 191 515-3877</t>
  </si>
  <si>
    <t xml:space="preserve"> ahmed.elmarakbi@sunderland.ac.uk</t>
  </si>
  <si>
    <t>http://www.sunderland.ac.uk/faculties/apsc/ourdepartments/cet</t>
  </si>
  <si>
    <t>http://www.sunderland.ac.uk/</t>
  </si>
  <si>
    <t>y.hao@qmul.ac.uk</t>
  </si>
  <si>
    <t>0044-20-78825341</t>
  </si>
  <si>
    <t>Neha Okhandiar</t>
  </si>
  <si>
    <t>n.okhandiar@qmul.ac.uk</t>
  </si>
  <si>
    <t>http://www.eecs.qmul.ac.uk/people/view/3362</t>
  </si>
  <si>
    <t>0044 (0) 115 9515751</t>
  </si>
  <si>
    <t>The University of Nottingham</t>
  </si>
  <si>
    <t>The University of London</t>
  </si>
  <si>
    <t>The University of Sunderland</t>
  </si>
  <si>
    <t>Lindsay Brooke</t>
  </si>
  <si>
    <t>Lindsay.Brooke@nottingham.ac.uk</t>
  </si>
  <si>
    <t xml:space="preserve">0044 (0)115 9515185, </t>
  </si>
  <si>
    <t>amalia.patane@nottingham.ac.uk</t>
  </si>
  <si>
    <t>http://www.nottingham.ac.uk/physics/index.aspx</t>
  </si>
  <si>
    <t>www.nottingham.ac.uk/news</t>
  </si>
  <si>
    <r>
      <rPr>
        <sz val="9"/>
        <color rgb="FFFF0000"/>
        <rFont val="Calibri"/>
        <scheme val="minor"/>
      </rPr>
      <t>The University College London
Imperial College London
Amalyst Ltd
G24 Power Ltd
The University of Nottingham
The University of Sheffield
The University of London 
BAE Systems (Operations) Limited
The University of Sunderland</t>
    </r>
    <r>
      <rPr>
        <sz val="9"/>
        <color theme="1"/>
        <rFont val="Calibri"/>
        <family val="2"/>
        <scheme val="minor"/>
      </rPr>
      <t xml:space="preserve">
</t>
    </r>
  </si>
  <si>
    <t>The University of Sheffield</t>
  </si>
  <si>
    <t>shemina.davis@sheffield.ac.uk</t>
  </si>
  <si>
    <t>0044 (0)114 222 5339</t>
  </si>
  <si>
    <t>Shemina Davis</t>
  </si>
  <si>
    <t>Prof. Amalia Patanè</t>
  </si>
  <si>
    <t>Prof. Yang Hao</t>
  </si>
  <si>
    <t>Prof. Ahmed Elmarakbi</t>
  </si>
  <si>
    <t>Prof. Alexander Tartakovskii</t>
  </si>
  <si>
    <t>a.tartakovskii@sheffield.ac.uk</t>
  </si>
  <si>
    <t>0044 (0)114 222 4545</t>
  </si>
  <si>
    <t>http://ldsd.group.shef.ac.uk/ 
http://ldsd.group.shef.ac.uk/research/2d-materials/</t>
  </si>
  <si>
    <t>TU Dortmund University</t>
  </si>
  <si>
    <t>angelika.mikus@tu-dortmund.de</t>
  </si>
  <si>
    <t>0049 (0) 231 755 2535</t>
  </si>
  <si>
    <t>Angelika Mikus</t>
  </si>
  <si>
    <t>Dr Albert Schnieders
Managing Director</t>
  </si>
  <si>
    <t>0049 (0)231 755 3532</t>
  </si>
  <si>
    <t>manfred.bayer@tu-dortmund.de</t>
  </si>
  <si>
    <t>Prof Manfred Bayer</t>
  </si>
  <si>
    <t>http://www.e2.physik.tu-dortmund.de/cms/</t>
  </si>
  <si>
    <t>public@tx.technion.ac.il</t>
  </si>
  <si>
    <t>00972 4 829 2780</t>
  </si>
  <si>
    <t>Yvette Gershon</t>
  </si>
  <si>
    <t>http://materials.technion.ac.il/Pokroy-Bio-Inspired-Surface-Engineering-Biomineralization/</t>
  </si>
  <si>
    <t>http://pard.technion.ac.il/news/
http://www.technion.ac.il/en/</t>
  </si>
  <si>
    <t>bpokroy@technion.ac.il</t>
  </si>
  <si>
    <t>00972-4-8294584</t>
  </si>
  <si>
    <t>Prof Boaz Pokroy</t>
  </si>
  <si>
    <t>Université Montpellier 2 Sciences et techniques</t>
  </si>
  <si>
    <t>Aline.Periault@univ-montp2.fr</t>
  </si>
  <si>
    <t xml:space="preserve">Aline PERIAULT </t>
  </si>
  <si>
    <t>http://www.univ-montp2.fr/communiques-et-dossiers-de-presse</t>
  </si>
  <si>
    <t>http://www.coulomb.univ-montp2.fr/</t>
  </si>
  <si>
    <t>0033-4-67-14-92-87</t>
  </si>
  <si>
    <t>Dr Matthieu PAILLET (CNRS researcher)</t>
  </si>
  <si>
    <t>0033-4-67-14-35-39</t>
  </si>
  <si>
    <t>matthieu.paillet@univ-montp2.fr</t>
  </si>
  <si>
    <t>University of Padova</t>
  </si>
  <si>
    <t>vito.dinoto@unipd.it</t>
  </si>
  <si>
    <t>0039 049 827 5229</t>
  </si>
  <si>
    <t>Prof Vito Di Noto
(Professor of Chemistry for Energy and Solid State Chemistry)</t>
  </si>
  <si>
    <t>0039 0498273520</t>
  </si>
  <si>
    <t>carla.menaldo@unipd.it</t>
  </si>
  <si>
    <t>Carla Menaldo</t>
  </si>
  <si>
    <t xml:space="preserve">http://www.chimica.unipd.it/
http://www.chimica.unipd.it/lab_DiNoto/
</t>
  </si>
  <si>
    <t>http://www.unipd.it/comunicati</t>
  </si>
  <si>
    <t>m.goisis@italcementi.it</t>
  </si>
  <si>
    <t>Dr Marco Goisis, Dr (Innovation)</t>
  </si>
  <si>
    <t xml:space="preserve">http://www.italcementigroup.com/ENG/Research+and+Innovation/Research/
</t>
  </si>
  <si>
    <t>lo.colombo@italcementi.it</t>
  </si>
  <si>
    <t>Lorenzo Colombo</t>
  </si>
  <si>
    <t>Pablo Benguria</t>
  </si>
  <si>
    <t>leire.aguero@tecnalia.com</t>
  </si>
  <si>
    <t xml:space="preserve">0034 671720011 </t>
  </si>
  <si>
    <t>CIBER-BBN</t>
  </si>
  <si>
    <t>0034 918222587</t>
  </si>
  <si>
    <t>Inés Ortega Villanueva</t>
  </si>
  <si>
    <t>ines.ortega@ciberisciii.es</t>
  </si>
  <si>
    <t>0043 93 5947700</t>
  </si>
  <si>
    <t xml:space="preserve">Dr Rosa Villa Sanz (Head of  the Biomedical Applicationms Group) </t>
  </si>
  <si>
    <t>rosa.villa@csic.es</t>
  </si>
  <si>
    <t>http://gab.imb-cnm.csic.es/
http://bbn.ciber-bbn.es/grupos/detail/?locale=es&amp;id=89&amp;show=proyectos&amp;agrupacion</t>
  </si>
  <si>
    <t xml:space="preserve">http://www.ciber-bbn.es/
http://www.ciberisciii.es/
 </t>
  </si>
  <si>
    <t>University of Augsburg</t>
  </si>
  <si>
    <t>0049 821 598 3255</t>
  </si>
  <si>
    <t>sergey.mikhailov@physik.uni-augsburg.de</t>
  </si>
  <si>
    <t>Dr  Sergey Mikhailov ( Staff researcher)</t>
  </si>
  <si>
    <t xml:space="preserve"> http://www.physik.uni-augsburg.de/~mikhaise/
 http://www.physik.uni-augsburg.de/lehrstuehle/theo2</t>
  </si>
  <si>
    <t>klaus.prem@presse.uni-augsburg.de
anke.michaelis@presse.uni-augsburg.de</t>
  </si>
  <si>
    <t xml:space="preserve">Klaus P. Prem 
Anke Michaelis
</t>
  </si>
  <si>
    <t>0049 821 598 - 2096
0049 821 598 - 2095</t>
  </si>
  <si>
    <t>http://www.presse.uni-augsburg.de/unipressedienst/
https://idw-online.de</t>
  </si>
  <si>
    <t>andras.kis@epfl.ch</t>
  </si>
  <si>
    <t>0041 21 693 3925</t>
  </si>
  <si>
    <t>Prof. Andras Kis</t>
  </si>
  <si>
    <t>http://sti.epfl.ch/
http://sb.epfl.ch/ 
http://lanes.epfl.ch
http://k-lab.epfl.ch
http://theos.epfl.ch/
http://gr-yaz.epfl.ch/</t>
  </si>
  <si>
    <t>TU Eindhoven</t>
  </si>
  <si>
    <t>0031 40-247 4061</t>
  </si>
  <si>
    <t>b.v.d.meer@tue.nl</t>
  </si>
  <si>
    <t>Barry van der Meer</t>
  </si>
  <si>
    <t xml:space="preserve">http://w3.chem.tue.nl/en/the_department/research_groups/materials_and_interface_chemistry/
</t>
  </si>
  <si>
    <t>http://w3.tue.nl/en/news/</t>
  </si>
  <si>
    <t xml:space="preserve"> h.friedrich@tue.nl</t>
  </si>
  <si>
    <t>0031 40 247 3041</t>
  </si>
  <si>
    <t>Dr Heiner Friedrich</t>
  </si>
  <si>
    <t>www.piandbi.com/projectgrass</t>
  </si>
  <si>
    <t>www.piandbi.com</t>
  </si>
  <si>
    <t>0039 (0)11 295 252</t>
  </si>
  <si>
    <t>chiara.pavan@grinp.com</t>
  </si>
  <si>
    <t xml:space="preserve">Grinp Srl
</t>
  </si>
  <si>
    <t>Libre Srl</t>
  </si>
  <si>
    <t>0039 (0)571 172 0151</t>
  </si>
  <si>
    <t>matteo.piccini@piandbi.com</t>
  </si>
  <si>
    <t xml:space="preserve">Dr Matteo Piccini
Managing Director
</t>
  </si>
  <si>
    <t>Dr Chiara Pavan
R&amp;D Manager</t>
  </si>
  <si>
    <t xml:space="preserve">RELEASE OF COMPETITIVE CALL RESULTS </t>
  </si>
  <si>
    <t>Contries. Consortium + New Partners. GF's Experts. Press Officers. Spokes Persons</t>
  </si>
  <si>
    <t>Graphene Flagship National Scientific Representatives. Experts</t>
  </si>
  <si>
    <t>Graphene Flagship National Pres Officers - Coordinators of Media Work in Countries</t>
  </si>
  <si>
    <t>New Partners: Spokes Persons + Press Officers</t>
  </si>
  <si>
    <t>Bulgarian Academy of Science, Institute of Mechanics</t>
  </si>
  <si>
    <t>http://www.imbm.bas.bg/</t>
  </si>
  <si>
    <t>Reneta Petrova - press officer</t>
  </si>
  <si>
    <t>pr-ban@cu.bas.bg</t>
  </si>
  <si>
    <t>00350/2-979 5280
00359/889 009 207</t>
  </si>
  <si>
    <t>http://www.imbm.bas.bg/index.php/en_US/olem
 http://www.imbm.bas.bg/</t>
  </si>
  <si>
    <t>00359 2 979 6462</t>
  </si>
  <si>
    <t>Prof. Rumiana Kotsilkova</t>
  </si>
  <si>
    <t xml:space="preserve"> kotsilkova@imbm.bas.bg
kotsilkova@yahoo.com</t>
  </si>
  <si>
    <t>virge.tamme@ut.ee</t>
  </si>
  <si>
    <t>00372 58 155 392</t>
  </si>
  <si>
    <t>Virge Tamme</t>
  </si>
  <si>
    <t>www.ut.ee
www.fi.ut.ee/en</t>
  </si>
  <si>
    <t>Dr Harry Alles</t>
  </si>
  <si>
    <t>Tartu University</t>
  </si>
  <si>
    <t>harry@fi.tartu.ee</t>
  </si>
  <si>
    <t>Sergey Maksimenko, Dr. Sci.</t>
  </si>
  <si>
    <t>sergey.maksimenko@gmail.com</t>
  </si>
  <si>
    <t>00375 17 200 8481</t>
  </si>
  <si>
    <t xml:space="preserve">00375172264739 (office) 00375295576442 (mob)
00375172095343 (office)
00375296559062 (mob) </t>
  </si>
  <si>
    <t xml:space="preserve">Svetlana Sytova
Janna Vasanskaya </t>
  </si>
  <si>
    <t>sytova@inp.bsu.by
vasan@bsu.by</t>
  </si>
  <si>
    <t>www.inp.bsu.by
www.bsu.by</t>
  </si>
  <si>
    <t>Institute for Nuclear Problems,
Belarusian State University</t>
  </si>
  <si>
    <t>Judith KINDERT (HU Academy of Science)
Agnes TOTH (Research Centre for Natural Sciences)
Krisztina SZAKOLCZAI (Institute of  Technical Physics and Materials Sciences)</t>
  </si>
  <si>
    <t>kindert.judit@titkarsag.mta.hu
toth.agnes@ttk.mta.hu
szakolczai.krisztina@ttk.mta.hu</t>
  </si>
  <si>
    <t>0036-1-3327176
0036-1-3826947
0036-30-2049360</t>
  </si>
  <si>
    <t>http://mta.hu/english/
http://www.ttk.mta.hu/en
http://www.ttk.mta.hu/en/intezetek/muszaki-fizikai-es-anyagtudomanyi-intezet/</t>
  </si>
  <si>
    <t>Laszlo P. Biro, Prof.</t>
  </si>
  <si>
    <t>Hungarian Academy of Science</t>
  </si>
  <si>
    <t>biro.laszlo@ttk.mta.hu</t>
  </si>
  <si>
    <t>TU Munich</t>
  </si>
  <si>
    <t>0049 89 289 12766</t>
  </si>
  <si>
    <t>garrido@wsi.tum.de</t>
  </si>
  <si>
    <t xml:space="preserve">Dr. Jose A. Garrido,
</t>
  </si>
  <si>
    <t>0049 89 289 10510</t>
  </si>
  <si>
    <t>battenberg@zv.tum.de</t>
  </si>
  <si>
    <t>Dr.  Andreas Battenberg</t>
  </si>
  <si>
    <t>www.wsi.tum.de
www.wsi.tum.de/Research/GarridogroupE25/tabid/354/Default.aspx</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</si>
</sst>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24"/>
      <color theme="1"/>
      <name val="Calibri"/>
      <family val="2"/>
      <scheme val="minor"/>
    </font>
    <font>
      <b/>
      <sz val="12"/>
      <color theme="1"/>
      <name val="Calibri"/>
      <family val="2"/>
      <scheme val="minor"/>
    </font>
    <font>
      <sz val="9"/>
      <color theme="1"/>
      <name val="Calibri"/>
      <family val="2"/>
      <scheme val="minor"/>
    </font>
    <font>
      <i/>
      <sz val="9"/>
      <color theme="1"/>
      <name val="Calibri"/>
      <family val="2"/>
      <scheme val="minor"/>
    </font>
    <font>
      <sz val="9"/>
      <color indexed="8"/>
      <name val="Arial"/>
      <family val="2"/>
    </font>
    <font>
      <sz val="12"/>
      <color theme="1"/>
      <name val="Calibri"/>
      <family val="2"/>
      <scheme val="minor"/>
    </font>
    <font>
      <i/>
      <sz val="12"/>
      <color theme="1"/>
      <name val="Calibri"/>
      <family val="2"/>
      <scheme val="minor"/>
    </font>
    <font>
      <b/>
      <i/>
      <sz val="9"/>
      <color theme="1"/>
      <name val="Calibri"/>
      <family val="2"/>
      <scheme val="minor"/>
    </font>
    <font>
      <u/>
      <sz val="11"/>
      <color theme="10"/>
      <name val="Calibri"/>
      <family val="2"/>
      <scheme val="minor"/>
    </font>
    <font>
      <u/>
      <sz val="11"/>
      <color theme="11"/>
      <name val="Calibri"/>
      <family val="2"/>
      <scheme val="minor"/>
    </font>
    <font>
      <sz val="9"/>
      <color rgb="FFFF0000"/>
      <name val="Calibri"/>
      <scheme val="minor"/>
    </font>
    <font>
      <sz val="9"/>
      <color theme="1"/>
      <name val="Calibri"/>
    </font>
    <font>
      <sz val="9"/>
      <color indexed="8"/>
      <name val="Calibri"/>
    </font>
    <font>
      <b/>
      <i/>
      <sz val="9"/>
      <color rgb="FFFF0000"/>
      <name val="Calibri"/>
      <scheme val="minor"/>
    </font>
    <font>
      <sz val="9"/>
      <color rgb="FF000000"/>
      <name val="Calibri"/>
      <family val="2"/>
      <scheme val="minor"/>
    </font>
    <font>
      <sz val="22"/>
      <color theme="1"/>
      <name val="Times"/>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6">
    <border>
      <left/>
      <right/>
      <top/>
      <bottom/>
      <diagonal/>
    </border>
    <border>
      <left style="thick">
        <color auto="1"/>
      </left>
      <right style="thick">
        <color auto="1"/>
      </right>
      <top/>
      <bottom style="thick">
        <color auto="1"/>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s>
  <cellStyleXfs count="15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84">
    <xf numFmtId="0" fontId="0" fillId="0" borderId="0" xfId="0"/>
    <xf numFmtId="0" fontId="3"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Alignment="1">
      <alignment vertical="top" wrapText="1"/>
    </xf>
    <xf numFmtId="0" fontId="3" fillId="0"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xf numFmtId="0" fontId="3" fillId="0" borderId="0" xfId="0" applyFont="1" applyAlignment="1">
      <alignment vertical="top"/>
    </xf>
    <xf numFmtId="0" fontId="5" fillId="0" borderId="0" xfId="0" applyFont="1" applyBorder="1" applyAlignment="1">
      <alignment horizontal="left" vertical="top" wrapText="1"/>
    </xf>
    <xf numFmtId="0" fontId="3" fillId="0" borderId="0" xfId="0" applyFont="1" applyBorder="1"/>
    <xf numFmtId="14" fontId="3" fillId="0" borderId="0" xfId="0" applyNumberFormat="1" applyFont="1" applyBorder="1"/>
    <xf numFmtId="0" fontId="3" fillId="0" borderId="0" xfId="0" applyFont="1" applyFill="1" applyBorder="1" applyAlignment="1">
      <alignment vertical="top" wrapText="1"/>
    </xf>
    <xf numFmtId="0" fontId="0" fillId="0" borderId="0" xfId="0" applyBorder="1"/>
    <xf numFmtId="14" fontId="3" fillId="0" borderId="0" xfId="0" applyNumberFormat="1" applyFont="1" applyBorder="1" applyAlignment="1">
      <alignment horizontal="left" vertical="top" wrapText="1"/>
    </xf>
    <xf numFmtId="17" fontId="3" fillId="0" borderId="0" xfId="0" applyNumberFormat="1" applyFont="1" applyBorder="1" applyAlignment="1">
      <alignment horizontal="left" vertical="top" wrapText="1"/>
    </xf>
    <xf numFmtId="0" fontId="8" fillId="0" borderId="2" xfId="0" applyFont="1" applyBorder="1" applyAlignment="1">
      <alignment horizontal="left" vertical="center" wrapText="1"/>
    </xf>
    <xf numFmtId="0" fontId="8" fillId="0" borderId="1" xfId="0" applyFont="1" applyBorder="1" applyAlignment="1">
      <alignment horizontal="left" vertical="center" wrapText="1"/>
    </xf>
    <xf numFmtId="0" fontId="6" fillId="0" borderId="0" xfId="0" applyFont="1" applyAlignment="1">
      <alignment vertical="center" wrapText="1"/>
    </xf>
    <xf numFmtId="0" fontId="8"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Border="1" applyAlignment="1">
      <alignment horizontal="left" vertical="center" wrapText="1"/>
    </xf>
    <xf numFmtId="14" fontId="3" fillId="0" borderId="0" xfId="0" applyNumberFormat="1"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left" vertical="top" wrapText="1"/>
    </xf>
    <xf numFmtId="0" fontId="11" fillId="0" borderId="0" xfId="0" applyFont="1" applyFill="1" applyBorder="1" applyAlignment="1">
      <alignment horizontal="left" vertical="top" wrapText="1"/>
    </xf>
    <xf numFmtId="0" fontId="12" fillId="0" borderId="0" xfId="0" applyFont="1"/>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3" fillId="0" borderId="0" xfId="0" applyNumberFormat="1" applyFont="1" applyBorder="1" applyAlignment="1">
      <alignment horizontal="left" vertical="top" wrapText="1"/>
    </xf>
    <xf numFmtId="0" fontId="3" fillId="0" borderId="0" xfId="0" applyFont="1" applyFill="1" applyBorder="1"/>
    <xf numFmtId="0" fontId="11" fillId="0" borderId="0" xfId="0" applyFont="1" applyBorder="1" applyAlignment="1">
      <alignment vertical="center" wrapText="1"/>
    </xf>
    <xf numFmtId="0" fontId="11" fillId="0" borderId="0" xfId="0" applyFont="1" applyBorder="1" applyAlignment="1">
      <alignment vertical="top" wrapText="1"/>
    </xf>
    <xf numFmtId="0" fontId="11" fillId="0" borderId="0" xfId="0" applyFont="1" applyFill="1" applyBorder="1" applyAlignment="1">
      <alignment vertical="top" wrapText="1"/>
    </xf>
    <xf numFmtId="0" fontId="3" fillId="0" borderId="0" xfId="0" applyFont="1" applyBorder="1" applyAlignment="1">
      <alignment horizontal="left" vertical="top" wrapText="1"/>
    </xf>
    <xf numFmtId="14" fontId="3" fillId="0" borderId="0" xfId="0" applyNumberFormat="1"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14" fontId="3" fillId="0" borderId="0" xfId="0" applyNumberFormat="1" applyFont="1" applyBorder="1" applyAlignment="1">
      <alignment horizontal="left" vertical="top" wrapText="1"/>
    </xf>
    <xf numFmtId="0" fontId="5" fillId="0" borderId="0" xfId="0" applyFont="1" applyBorder="1" applyAlignment="1">
      <alignment horizontal="left" vertical="top"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4" fillId="0" borderId="2" xfId="0" applyFont="1" applyBorder="1" applyAlignment="1">
      <alignment horizontal="left" vertical="center" wrapText="1"/>
    </xf>
    <xf numFmtId="0" fontId="8"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15" fillId="0" borderId="0" xfId="0" applyFont="1" applyAlignment="1">
      <alignment vertical="top" wrapText="1"/>
    </xf>
    <xf numFmtId="49" fontId="3" fillId="0" borderId="0" xfId="0" applyNumberFormat="1" applyFont="1" applyBorder="1" applyAlignment="1">
      <alignment vertical="top" wrapText="1"/>
    </xf>
    <xf numFmtId="0" fontId="3" fillId="0" borderId="0" xfId="0" applyFont="1" applyFill="1" applyBorder="1" applyAlignment="1">
      <alignment vertical="top"/>
    </xf>
    <xf numFmtId="0" fontId="3" fillId="5" borderId="0" xfId="0" applyFont="1" applyFill="1" applyAlignment="1">
      <alignment vertical="top" wrapText="1"/>
    </xf>
    <xf numFmtId="0" fontId="3" fillId="5" borderId="0" xfId="0" applyFont="1" applyFill="1" applyBorder="1" applyAlignment="1">
      <alignment vertical="top" wrapText="1"/>
    </xf>
    <xf numFmtId="0" fontId="3" fillId="5" borderId="0" xfId="0" applyFont="1" applyFill="1" applyBorder="1" applyAlignment="1">
      <alignment horizontal="left" vertical="top" wrapText="1"/>
    </xf>
    <xf numFmtId="0" fontId="1" fillId="5" borderId="0" xfId="0" applyFont="1" applyFill="1" applyBorder="1" applyAlignment="1">
      <alignment vertical="top"/>
    </xf>
    <xf numFmtId="0" fontId="7" fillId="5" borderId="0" xfId="0" applyFont="1" applyFill="1" applyBorder="1" applyAlignment="1">
      <alignment horizontal="center" vertical="center" wrapText="1"/>
    </xf>
    <xf numFmtId="14" fontId="7" fillId="5" borderId="0" xfId="0" applyNumberFormat="1" applyFont="1" applyFill="1" applyBorder="1" applyAlignment="1">
      <alignment horizontal="center" vertical="center" wrapText="1"/>
    </xf>
    <xf numFmtId="0" fontId="4" fillId="5" borderId="0" xfId="0" applyFont="1" applyFill="1" applyBorder="1" applyAlignment="1">
      <alignment vertical="top" wrapText="1"/>
    </xf>
    <xf numFmtId="0" fontId="16" fillId="5" borderId="0" xfId="0" applyFont="1" applyFill="1" applyAlignment="1">
      <alignment vertical="top"/>
    </xf>
    <xf numFmtId="0" fontId="3" fillId="3" borderId="0" xfId="0" applyFont="1" applyFill="1" applyBorder="1" applyAlignment="1">
      <alignment vertical="top" wrapText="1"/>
    </xf>
    <xf numFmtId="0" fontId="3" fillId="2" borderId="0" xfId="0" applyFont="1" applyFill="1" applyBorder="1" applyAlignment="1">
      <alignment vertical="top" wrapText="1"/>
    </xf>
    <xf numFmtId="0" fontId="3" fillId="4" borderId="0" xfId="0" applyFont="1" applyFill="1" applyBorder="1" applyAlignment="1">
      <alignment vertical="top" wrapText="1"/>
    </xf>
    <xf numFmtId="0" fontId="3" fillId="5" borderId="0" xfId="0" applyFont="1" applyFill="1" applyBorder="1" applyAlignment="1">
      <alignment vertical="top"/>
    </xf>
    <xf numFmtId="0" fontId="4" fillId="5" borderId="0" xfId="0" applyFont="1" applyFill="1" applyBorder="1" applyAlignment="1">
      <alignment horizontal="center" vertical="center" wrapText="1"/>
    </xf>
    <xf numFmtId="14" fontId="4" fillId="5" borderId="0" xfId="0" applyNumberFormat="1" applyFont="1" applyFill="1" applyBorder="1" applyAlignment="1">
      <alignment horizontal="center" vertical="center" wrapText="1"/>
    </xf>
    <xf numFmtId="0" fontId="3" fillId="0" borderId="0" xfId="0" applyFont="1" applyBorder="1" applyAlignment="1">
      <alignment horizontal="left" vertical="top" wrapText="1"/>
    </xf>
    <xf numFmtId="14" fontId="3" fillId="0" borderId="0" xfId="0" applyNumberFormat="1" applyFont="1" applyBorder="1" applyAlignment="1">
      <alignment horizontal="left" vertical="top" wrapText="1"/>
    </xf>
    <xf numFmtId="0" fontId="3" fillId="0" borderId="0" xfId="0" applyFont="1" applyFill="1" applyBorder="1" applyAlignment="1">
      <alignment horizontal="lef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11" fillId="0" borderId="0" xfId="0" applyFont="1" applyBorder="1" applyAlignment="1">
      <alignment horizontal="left" vertical="top" wrapText="1"/>
    </xf>
    <xf numFmtId="14" fontId="3" fillId="0" borderId="0" xfId="0" applyNumberFormat="1" applyFont="1" applyBorder="1" applyAlignment="1">
      <alignment horizontal="left" vertical="top" wrapText="1"/>
    </xf>
    <xf numFmtId="0" fontId="5" fillId="0" borderId="0" xfId="0" applyFont="1" applyBorder="1" applyAlignment="1">
      <alignment horizontal="left" vertical="top"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3" fillId="0" borderId="0" xfId="0" applyFont="1" applyBorder="1" applyAlignment="1">
      <alignment horizontal="left" vertical="top" wrapText="1"/>
    </xf>
    <xf numFmtId="0" fontId="1" fillId="5" borderId="0" xfId="0" applyFont="1" applyFill="1" applyBorder="1" applyAlignment="1">
      <alignment horizontal="center" vertical="top"/>
    </xf>
    <xf numFmtId="0" fontId="3" fillId="0" borderId="0" xfId="0" applyFont="1" applyBorder="1" applyAlignment="1">
      <alignment horizontal="center" vertical="top" wrapText="1"/>
    </xf>
    <xf numFmtId="0" fontId="3" fillId="0" borderId="0" xfId="0" applyFont="1" applyAlignment="1">
      <alignment horizontal="left" vertical="top" wrapText="1"/>
    </xf>
  </cellXfs>
  <cellStyles count="1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220132</xdr:colOff>
      <xdr:row>0</xdr:row>
      <xdr:rowOff>220134</xdr:rowOff>
    </xdr:from>
    <xdr:to>
      <xdr:col>2</xdr:col>
      <xdr:colOff>389466</xdr:colOff>
      <xdr:row>0</xdr:row>
      <xdr:rowOff>931333</xdr:rowOff>
    </xdr:to>
    <xdr:pic>
      <xdr:nvPicPr>
        <xdr:cNvPr id="2" name="Picture 1" descr="graphene_flagship_logo_cmyk_blue"/>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0132" y="220134"/>
          <a:ext cx="4064001" cy="71119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111"/>
  <sheetViews>
    <sheetView tabSelected="1" topLeftCell="G1" zoomScale="80" zoomScaleNormal="80" zoomScalePageLayoutView="80" workbookViewId="0">
      <pane ySplit="8" topLeftCell="A24" activePane="bottomLeft" state="frozen"/>
      <selection pane="bottomLeft" activeCell="S26" sqref="S26"/>
    </sheetView>
  </sheetViews>
  <sheetFormatPr baseColWidth="10" defaultColWidth="9.1640625" defaultRowHeight="12" x14ac:dyDescent="0"/>
  <cols>
    <col min="1" max="1" width="17.83203125" style="3" customWidth="1"/>
    <col min="2" max="2" width="33.33203125" style="2" customWidth="1"/>
    <col min="3" max="3" width="32.83203125" style="1" customWidth="1"/>
    <col min="4" max="4" width="22.33203125" style="1" customWidth="1"/>
    <col min="5" max="5" width="21.33203125" style="1" customWidth="1"/>
    <col min="6" max="6" width="19" style="2" customWidth="1"/>
    <col min="7" max="7" width="20.6640625" style="2" customWidth="1"/>
    <col min="8" max="8" width="22.83203125" style="2" customWidth="1"/>
    <col min="9" max="9" width="22.5" style="2" customWidth="1"/>
    <col min="10" max="10" width="18.33203125" style="2" customWidth="1"/>
    <col min="11" max="11" width="17" style="2" customWidth="1"/>
    <col min="12" max="12" width="22.83203125" style="2" customWidth="1"/>
    <col min="13" max="13" width="22.5" style="2" customWidth="1"/>
    <col min="14" max="14" width="20.1640625" style="2" customWidth="1"/>
    <col min="15" max="19" width="18.33203125" style="2" customWidth="1"/>
    <col min="20" max="20" width="17" style="2" customWidth="1"/>
    <col min="21" max="16384" width="9.1640625" style="3"/>
  </cols>
  <sheetData>
    <row r="1" spans="1:20" ht="127" customHeight="1">
      <c r="A1" s="47"/>
      <c r="B1" s="48"/>
      <c r="C1" s="49"/>
      <c r="D1" s="49"/>
      <c r="E1" s="49"/>
      <c r="F1" s="48"/>
      <c r="G1" s="48"/>
      <c r="H1" s="48"/>
      <c r="I1" s="48"/>
      <c r="J1" s="48"/>
      <c r="K1" s="48"/>
      <c r="L1" s="48"/>
      <c r="M1" s="48"/>
      <c r="N1" s="48"/>
      <c r="O1" s="48"/>
      <c r="P1" s="48"/>
      <c r="Q1" s="48"/>
      <c r="R1" s="48"/>
      <c r="S1" s="48"/>
      <c r="T1" s="48"/>
    </row>
    <row r="2" spans="1:20" ht="23" customHeight="1">
      <c r="A2" s="54" t="s">
        <v>424</v>
      </c>
      <c r="B2" s="48"/>
      <c r="C2" s="49"/>
      <c r="D2" s="49"/>
      <c r="E2" s="49"/>
      <c r="F2" s="48"/>
      <c r="G2" s="48"/>
      <c r="H2" s="55"/>
      <c r="I2" s="58" t="s">
        <v>426</v>
      </c>
      <c r="J2" s="48"/>
      <c r="K2" s="48"/>
      <c r="L2" s="48"/>
      <c r="M2" s="48"/>
      <c r="N2" s="48"/>
      <c r="O2" s="48"/>
      <c r="P2" s="48"/>
      <c r="Q2" s="48"/>
      <c r="R2" s="48"/>
      <c r="S2" s="48"/>
      <c r="T2" s="48"/>
    </row>
    <row r="3" spans="1:20" ht="23" customHeight="1">
      <c r="A3" s="54" t="s">
        <v>425</v>
      </c>
      <c r="B3" s="48"/>
      <c r="C3" s="49"/>
      <c r="D3" s="49"/>
      <c r="E3" s="49"/>
      <c r="F3" s="48"/>
      <c r="G3" s="48"/>
      <c r="H3" s="56"/>
      <c r="I3" s="58" t="s">
        <v>427</v>
      </c>
      <c r="J3" s="48"/>
      <c r="K3" s="48"/>
      <c r="L3" s="48"/>
      <c r="M3" s="48"/>
      <c r="N3" s="48"/>
      <c r="O3" s="48"/>
      <c r="P3" s="48"/>
      <c r="Q3" s="48"/>
      <c r="R3" s="48"/>
      <c r="S3" s="48"/>
      <c r="T3" s="48"/>
    </row>
    <row r="4" spans="1:20" ht="25" customHeight="1">
      <c r="A4" s="81"/>
      <c r="B4" s="81"/>
      <c r="C4" s="81"/>
      <c r="D4" s="81"/>
      <c r="E4" s="82"/>
      <c r="F4" s="82"/>
      <c r="G4" s="48"/>
      <c r="H4" s="57"/>
      <c r="I4" s="58" t="s">
        <v>428</v>
      </c>
      <c r="J4" s="48"/>
      <c r="K4" s="48"/>
      <c r="L4" s="48"/>
      <c r="M4" s="48"/>
      <c r="N4" s="48"/>
      <c r="O4" s="48"/>
      <c r="P4" s="48"/>
      <c r="Q4" s="48"/>
      <c r="R4" s="48"/>
      <c r="S4" s="48"/>
      <c r="T4" s="48"/>
    </row>
    <row r="5" spans="1:20" ht="24" customHeight="1">
      <c r="A5" s="50"/>
      <c r="B5" s="50"/>
      <c r="C5" s="50"/>
      <c r="D5" s="49"/>
      <c r="E5" s="51"/>
      <c r="F5" s="52"/>
      <c r="G5" s="48"/>
      <c r="H5" s="48"/>
      <c r="I5" s="48"/>
      <c r="J5" s="48"/>
      <c r="K5" s="48"/>
      <c r="L5" s="48"/>
      <c r="M5" s="48"/>
      <c r="N5" s="48"/>
      <c r="O5" s="48"/>
      <c r="P5" s="48"/>
      <c r="Q5" s="48"/>
      <c r="R5" s="48"/>
      <c r="S5" s="48"/>
      <c r="T5" s="48"/>
    </row>
    <row r="6" spans="1:20" ht="19" customHeight="1" thickBot="1">
      <c r="A6" s="59" t="s">
        <v>0</v>
      </c>
      <c r="B6" s="60">
        <f ca="1">NOW()</f>
        <v>41811.94857083333</v>
      </c>
      <c r="C6" s="49"/>
      <c r="D6" s="49"/>
      <c r="E6" s="49"/>
      <c r="F6" s="53"/>
      <c r="G6" s="48"/>
      <c r="H6" s="48"/>
      <c r="I6" s="48"/>
      <c r="J6" s="48"/>
      <c r="K6" s="48"/>
      <c r="L6" s="48"/>
      <c r="M6" s="48"/>
      <c r="N6" s="48"/>
      <c r="O6" s="48"/>
      <c r="P6" s="48"/>
      <c r="Q6" s="48"/>
      <c r="R6" s="48"/>
      <c r="S6" s="48"/>
      <c r="T6" s="48"/>
    </row>
    <row r="7" spans="1:20" s="17" customFormat="1" ht="50" customHeight="1" thickTop="1">
      <c r="A7" s="64" t="s">
        <v>1</v>
      </c>
      <c r="B7" s="64"/>
      <c r="C7" s="65"/>
      <c r="D7" s="66" t="s">
        <v>220</v>
      </c>
      <c r="E7" s="67"/>
      <c r="F7" s="67"/>
      <c r="G7" s="68"/>
      <c r="H7" s="69" t="s">
        <v>221</v>
      </c>
      <c r="I7" s="70"/>
      <c r="J7" s="70"/>
      <c r="K7" s="71"/>
      <c r="L7" s="77" t="s">
        <v>219</v>
      </c>
      <c r="M7" s="78"/>
      <c r="N7" s="78"/>
      <c r="O7" s="78"/>
      <c r="P7" s="78"/>
      <c r="Q7" s="78"/>
      <c r="R7" s="78"/>
      <c r="S7" s="78"/>
      <c r="T7" s="79"/>
    </row>
    <row r="8" spans="1:20" s="18" customFormat="1" ht="81.75" customHeight="1" thickBot="1">
      <c r="A8" s="15" t="s">
        <v>2</v>
      </c>
      <c r="B8" s="16" t="s">
        <v>3</v>
      </c>
      <c r="C8" s="41" t="s">
        <v>210</v>
      </c>
      <c r="D8" s="39" t="s">
        <v>4</v>
      </c>
      <c r="E8" s="40" t="s">
        <v>5</v>
      </c>
      <c r="F8" s="39" t="s">
        <v>6</v>
      </c>
      <c r="G8" s="40" t="s">
        <v>7</v>
      </c>
      <c r="H8" s="26" t="s">
        <v>4</v>
      </c>
      <c r="I8" s="27" t="s">
        <v>5</v>
      </c>
      <c r="J8" s="26" t="s">
        <v>6</v>
      </c>
      <c r="K8" s="27" t="s">
        <v>7</v>
      </c>
      <c r="L8" s="42" t="s">
        <v>4</v>
      </c>
      <c r="M8" s="43" t="s">
        <v>236</v>
      </c>
      <c r="N8" s="42" t="s">
        <v>6</v>
      </c>
      <c r="O8" s="43" t="s">
        <v>7</v>
      </c>
      <c r="P8" s="43" t="s">
        <v>235</v>
      </c>
      <c r="Q8" s="43" t="s">
        <v>6</v>
      </c>
      <c r="R8" s="43" t="s">
        <v>7</v>
      </c>
      <c r="S8" s="43" t="s">
        <v>225</v>
      </c>
      <c r="T8" s="43" t="s">
        <v>226</v>
      </c>
    </row>
    <row r="9" spans="1:20" s="11" customFormat="1" ht="37" customHeight="1" thickTop="1">
      <c r="A9" s="19" t="s">
        <v>8</v>
      </c>
      <c r="B9" s="20" t="s">
        <v>10</v>
      </c>
      <c r="C9" s="22" t="s">
        <v>22</v>
      </c>
      <c r="D9" s="21" t="s">
        <v>9</v>
      </c>
      <c r="E9" s="21" t="s">
        <v>11</v>
      </c>
      <c r="F9" s="20" t="s">
        <v>13</v>
      </c>
      <c r="G9" s="20" t="s">
        <v>12</v>
      </c>
      <c r="H9" s="21" t="s">
        <v>9</v>
      </c>
      <c r="I9" s="20" t="s">
        <v>14</v>
      </c>
      <c r="J9" s="20" t="s">
        <v>16</v>
      </c>
      <c r="K9" s="20" t="s">
        <v>15</v>
      </c>
      <c r="L9" s="21"/>
      <c r="M9" s="20"/>
      <c r="N9" s="20"/>
      <c r="O9" s="20"/>
      <c r="P9" s="20"/>
      <c r="Q9" s="20"/>
      <c r="R9" s="20"/>
      <c r="S9" s="20"/>
      <c r="T9" s="20"/>
    </row>
    <row r="10" spans="1:20" s="11" customFormat="1" ht="68" customHeight="1">
      <c r="A10" s="30" t="s">
        <v>161</v>
      </c>
      <c r="B10" s="20" t="s">
        <v>31</v>
      </c>
      <c r="C10" s="23" t="s">
        <v>205</v>
      </c>
      <c r="D10" s="21"/>
      <c r="E10" s="21"/>
      <c r="F10" s="20"/>
      <c r="G10" s="20"/>
      <c r="H10" s="21"/>
      <c r="I10" s="20"/>
      <c r="J10" s="20"/>
      <c r="K10" s="20"/>
      <c r="L10" s="62" t="s">
        <v>452</v>
      </c>
      <c r="M10" s="61" t="s">
        <v>445</v>
      </c>
      <c r="N10" s="61" t="s">
        <v>446</v>
      </c>
      <c r="O10" s="61" t="s">
        <v>447</v>
      </c>
      <c r="P10" s="61" t="s">
        <v>449</v>
      </c>
      <c r="Q10" s="61" t="s">
        <v>450</v>
      </c>
      <c r="R10" s="61" t="s">
        <v>448</v>
      </c>
      <c r="S10" s="61" t="s">
        <v>451</v>
      </c>
      <c r="T10" s="61" t="s">
        <v>451</v>
      </c>
    </row>
    <row r="11" spans="1:20" s="11" customFormat="1" ht="37" customHeight="1">
      <c r="A11" s="72" t="s">
        <v>17</v>
      </c>
      <c r="B11" s="73" t="s">
        <v>18</v>
      </c>
      <c r="C11" s="74" t="s">
        <v>266</v>
      </c>
      <c r="D11" s="13" t="s">
        <v>18</v>
      </c>
      <c r="E11" s="13" t="s">
        <v>19</v>
      </c>
      <c r="F11" s="2" t="s">
        <v>20</v>
      </c>
      <c r="G11" s="2" t="s">
        <v>21</v>
      </c>
      <c r="H11" s="13" t="s">
        <v>18</v>
      </c>
      <c r="I11" s="11" t="s">
        <v>168</v>
      </c>
      <c r="J11" s="11" t="s">
        <v>169</v>
      </c>
      <c r="K11" s="11" t="s">
        <v>170</v>
      </c>
      <c r="L11" s="37" t="s">
        <v>297</v>
      </c>
      <c r="M11" s="11" t="s">
        <v>301</v>
      </c>
      <c r="N11" s="11" t="s">
        <v>302</v>
      </c>
      <c r="O11" s="11" t="s">
        <v>303</v>
      </c>
      <c r="P11" s="11" t="s">
        <v>298</v>
      </c>
      <c r="Q11" s="11" t="s">
        <v>299</v>
      </c>
      <c r="R11" s="11" t="s">
        <v>300</v>
      </c>
      <c r="S11" s="11" t="s">
        <v>304</v>
      </c>
      <c r="T11" s="11" t="s">
        <v>305</v>
      </c>
    </row>
    <row r="12" spans="1:20" s="2" customFormat="1" ht="66" customHeight="1">
      <c r="A12" s="72"/>
      <c r="B12" s="73"/>
      <c r="C12" s="74"/>
      <c r="D12" s="10" t="s">
        <v>23</v>
      </c>
      <c r="E12" s="25" t="s">
        <v>24</v>
      </c>
      <c r="F12" s="9" t="s">
        <v>25</v>
      </c>
      <c r="G12" s="9"/>
      <c r="H12" s="29"/>
      <c r="I12" s="29"/>
      <c r="J12" s="29"/>
      <c r="K12" s="29"/>
      <c r="L12" s="11" t="s">
        <v>267</v>
      </c>
      <c r="M12" s="11" t="s">
        <v>268</v>
      </c>
      <c r="N12" s="11" t="s">
        <v>269</v>
      </c>
      <c r="O12" s="11" t="s">
        <v>270</v>
      </c>
      <c r="P12" s="46" t="s">
        <v>271</v>
      </c>
      <c r="Q12" s="46" t="s">
        <v>272</v>
      </c>
      <c r="R12" s="46" t="s">
        <v>275</v>
      </c>
      <c r="S12" s="11" t="s">
        <v>273</v>
      </c>
      <c r="T12" s="11" t="s">
        <v>274</v>
      </c>
    </row>
    <row r="13" spans="1:20" s="2" customFormat="1" ht="55" customHeight="1">
      <c r="A13" s="24" t="s">
        <v>160</v>
      </c>
      <c r="B13" s="1" t="s">
        <v>31</v>
      </c>
      <c r="C13" s="23" t="s">
        <v>217</v>
      </c>
      <c r="D13" s="10"/>
      <c r="E13" s="25"/>
      <c r="F13" s="9"/>
      <c r="G13" s="9"/>
      <c r="H13" s="29"/>
      <c r="I13" s="29"/>
      <c r="J13" s="29"/>
      <c r="K13" s="29"/>
      <c r="L13" s="11" t="s">
        <v>429</v>
      </c>
      <c r="M13" s="11" t="s">
        <v>436</v>
      </c>
      <c r="N13" s="11" t="s">
        <v>437</v>
      </c>
      <c r="O13" s="46" t="s">
        <v>435</v>
      </c>
      <c r="P13" s="46" t="s">
        <v>431</v>
      </c>
      <c r="Q13" s="46" t="s">
        <v>432</v>
      </c>
      <c r="R13" s="11" t="s">
        <v>433</v>
      </c>
      <c r="S13" s="11" t="s">
        <v>434</v>
      </c>
      <c r="T13" s="46" t="s">
        <v>430</v>
      </c>
    </row>
    <row r="14" spans="1:20" s="2" customFormat="1" ht="37" customHeight="1">
      <c r="A14" s="24" t="s">
        <v>166</v>
      </c>
      <c r="B14" s="1" t="s">
        <v>31</v>
      </c>
      <c r="C14" s="23" t="s">
        <v>165</v>
      </c>
      <c r="D14" s="10"/>
      <c r="E14" s="25"/>
      <c r="F14" s="9"/>
      <c r="G14" s="9"/>
      <c r="H14" s="29"/>
      <c r="I14" s="29"/>
      <c r="J14" s="29"/>
      <c r="K14" s="29"/>
      <c r="L14" s="29"/>
      <c r="M14" s="29"/>
      <c r="N14" s="29"/>
      <c r="O14" s="29"/>
      <c r="P14" s="29"/>
      <c r="Q14" s="29"/>
      <c r="R14" s="29"/>
      <c r="S14" s="29"/>
      <c r="T14" s="29"/>
    </row>
    <row r="15" spans="1:20" s="2" customFormat="1" ht="37" customHeight="1">
      <c r="A15" s="72" t="s">
        <v>26</v>
      </c>
      <c r="B15" s="73" t="s">
        <v>30</v>
      </c>
      <c r="C15" s="74" t="s">
        <v>31</v>
      </c>
      <c r="D15" s="75" t="s">
        <v>29</v>
      </c>
      <c r="E15" s="75" t="s">
        <v>27</v>
      </c>
      <c r="F15" s="73" t="s">
        <v>28</v>
      </c>
      <c r="G15" s="73" t="s">
        <v>159</v>
      </c>
      <c r="H15" s="72" t="s">
        <v>30</v>
      </c>
      <c r="I15" s="11" t="s">
        <v>200</v>
      </c>
      <c r="J15" s="11" t="s">
        <v>199</v>
      </c>
      <c r="K15" s="11" t="s">
        <v>198</v>
      </c>
      <c r="L15" s="36"/>
      <c r="M15" s="11"/>
      <c r="N15" s="11"/>
      <c r="O15" s="11"/>
      <c r="P15" s="11"/>
      <c r="Q15" s="11"/>
      <c r="R15" s="11"/>
      <c r="S15" s="11"/>
      <c r="T15" s="11"/>
    </row>
    <row r="16" spans="1:20" s="2" customFormat="1" ht="37" customHeight="1">
      <c r="A16" s="72"/>
      <c r="B16" s="73"/>
      <c r="C16" s="74"/>
      <c r="D16" s="75"/>
      <c r="E16" s="75"/>
      <c r="F16" s="73"/>
      <c r="G16" s="73"/>
      <c r="H16" s="72"/>
      <c r="I16" s="11" t="s">
        <v>201</v>
      </c>
      <c r="J16" s="11" t="s">
        <v>203</v>
      </c>
      <c r="K16" s="11" t="s">
        <v>202</v>
      </c>
      <c r="L16" s="36"/>
      <c r="M16" s="11"/>
      <c r="N16" s="11"/>
      <c r="O16" s="11"/>
      <c r="P16" s="11"/>
      <c r="Q16" s="11"/>
      <c r="R16" s="11"/>
      <c r="S16" s="11"/>
      <c r="T16" s="11"/>
    </row>
    <row r="17" spans="1:20" s="2" customFormat="1" ht="37" customHeight="1">
      <c r="A17" s="32" t="s">
        <v>167</v>
      </c>
      <c r="B17" s="2" t="s">
        <v>31</v>
      </c>
      <c r="C17" s="23" t="s">
        <v>207</v>
      </c>
      <c r="D17" s="13"/>
      <c r="E17" s="13"/>
      <c r="H17" s="11"/>
      <c r="I17" s="11"/>
      <c r="J17" s="11"/>
      <c r="K17" s="11"/>
      <c r="L17" s="11" t="s">
        <v>443</v>
      </c>
      <c r="M17" s="11" t="s">
        <v>442</v>
      </c>
      <c r="N17" s="11" t="s">
        <v>444</v>
      </c>
      <c r="O17" s="11"/>
      <c r="P17" s="11" t="s">
        <v>440</v>
      </c>
      <c r="Q17" s="11" t="s">
        <v>438</v>
      </c>
      <c r="R17" s="11" t="s">
        <v>439</v>
      </c>
      <c r="S17" s="11" t="s">
        <v>441</v>
      </c>
      <c r="T17" s="11" t="s">
        <v>441</v>
      </c>
    </row>
    <row r="18" spans="1:20" s="2" customFormat="1" ht="37" customHeight="1">
      <c r="A18" s="73" t="s">
        <v>32</v>
      </c>
      <c r="B18" s="73" t="s">
        <v>37</v>
      </c>
      <c r="C18" s="74" t="s">
        <v>209</v>
      </c>
      <c r="D18" s="75" t="s">
        <v>36</v>
      </c>
      <c r="E18" s="75" t="s">
        <v>33</v>
      </c>
      <c r="F18" s="73" t="s">
        <v>34</v>
      </c>
      <c r="G18" s="73" t="s">
        <v>35</v>
      </c>
      <c r="H18" s="2" t="s">
        <v>36</v>
      </c>
      <c r="I18" s="2" t="s">
        <v>157</v>
      </c>
      <c r="J18" s="2" t="s">
        <v>156</v>
      </c>
    </row>
    <row r="19" spans="1:20" s="2" customFormat="1" ht="37" customHeight="1">
      <c r="A19" s="73"/>
      <c r="B19" s="73"/>
      <c r="C19" s="74"/>
      <c r="D19" s="75"/>
      <c r="E19" s="75"/>
      <c r="F19" s="73"/>
      <c r="G19" s="73"/>
      <c r="H19" s="2" t="s">
        <v>152</v>
      </c>
      <c r="I19" s="2" t="s">
        <v>158</v>
      </c>
      <c r="J19" s="2" t="s">
        <v>204</v>
      </c>
      <c r="K19" s="2" t="s">
        <v>198</v>
      </c>
    </row>
    <row r="20" spans="1:20" s="2" customFormat="1" ht="37" customHeight="1">
      <c r="A20" s="73"/>
      <c r="B20" s="73"/>
      <c r="C20" s="74"/>
      <c r="D20" s="75"/>
      <c r="E20" s="75"/>
      <c r="F20" s="73"/>
      <c r="G20" s="73"/>
      <c r="H20" s="2" t="s">
        <v>149</v>
      </c>
      <c r="I20" s="2" t="s">
        <v>151</v>
      </c>
      <c r="J20" s="2" t="s">
        <v>150</v>
      </c>
    </row>
    <row r="21" spans="1:20" s="2" customFormat="1" ht="169" customHeight="1">
      <c r="A21" s="11" t="s">
        <v>39</v>
      </c>
      <c r="B21" s="2" t="s">
        <v>41</v>
      </c>
      <c r="C21" s="23" t="s">
        <v>211</v>
      </c>
      <c r="D21" s="13" t="s">
        <v>43</v>
      </c>
      <c r="E21" s="13" t="s">
        <v>40</v>
      </c>
      <c r="F21" s="2" t="s">
        <v>42</v>
      </c>
      <c r="G21" s="2" t="s">
        <v>140</v>
      </c>
      <c r="H21" s="34" t="s">
        <v>43</v>
      </c>
      <c r="I21" s="11" t="s">
        <v>177</v>
      </c>
      <c r="J21" s="11" t="s">
        <v>176</v>
      </c>
      <c r="K21" s="11" t="s">
        <v>178</v>
      </c>
      <c r="L21" s="37" t="s">
        <v>357</v>
      </c>
      <c r="M21" s="11" t="s">
        <v>363</v>
      </c>
      <c r="N21" s="11" t="s">
        <v>365</v>
      </c>
      <c r="O21" s="11" t="s">
        <v>364</v>
      </c>
      <c r="P21" s="11" t="s">
        <v>359</v>
      </c>
      <c r="Q21" s="11" t="s">
        <v>358</v>
      </c>
      <c r="R21" s="11" t="s">
        <v>362</v>
      </c>
      <c r="S21" s="11" t="s">
        <v>361</v>
      </c>
      <c r="T21" s="11" t="s">
        <v>360</v>
      </c>
    </row>
    <row r="22" spans="1:20" s="2" customFormat="1" ht="76" customHeight="1">
      <c r="A22" s="72" t="s">
        <v>38</v>
      </c>
      <c r="B22" s="73" t="s">
        <v>46</v>
      </c>
      <c r="C22" s="74" t="s">
        <v>218</v>
      </c>
      <c r="D22" s="75" t="s">
        <v>47</v>
      </c>
      <c r="E22" s="75" t="s">
        <v>44</v>
      </c>
      <c r="F22" s="73" t="s">
        <v>45</v>
      </c>
      <c r="G22" s="73" t="s">
        <v>139</v>
      </c>
      <c r="H22" s="4" t="s">
        <v>194</v>
      </c>
      <c r="I22" s="11" t="s">
        <v>193</v>
      </c>
      <c r="J22" s="11" t="s">
        <v>192</v>
      </c>
      <c r="K22" s="11" t="s">
        <v>197</v>
      </c>
      <c r="L22" s="36" t="s">
        <v>230</v>
      </c>
      <c r="M22" s="11" t="s">
        <v>240</v>
      </c>
      <c r="N22" s="11" t="s">
        <v>231</v>
      </c>
      <c r="O22" s="11" t="s">
        <v>232</v>
      </c>
      <c r="P22" s="11" t="s">
        <v>237</v>
      </c>
      <c r="Q22" s="44" t="s">
        <v>238</v>
      </c>
      <c r="R22" s="45" t="s">
        <v>239</v>
      </c>
      <c r="S22" s="11" t="s">
        <v>233</v>
      </c>
      <c r="T22" s="11" t="s">
        <v>234</v>
      </c>
    </row>
    <row r="23" spans="1:20" s="2" customFormat="1" ht="64" customHeight="1">
      <c r="A23" s="72"/>
      <c r="B23" s="73"/>
      <c r="C23" s="74"/>
      <c r="D23" s="75"/>
      <c r="E23" s="75"/>
      <c r="F23" s="73"/>
      <c r="G23" s="73"/>
      <c r="H23" s="72" t="s">
        <v>195</v>
      </c>
      <c r="I23" s="72"/>
      <c r="J23" s="72"/>
      <c r="K23" s="72" t="s">
        <v>196</v>
      </c>
      <c r="L23" s="36" t="s">
        <v>241</v>
      </c>
      <c r="M23" s="11" t="s">
        <v>247</v>
      </c>
      <c r="N23" s="11" t="s">
        <v>246</v>
      </c>
      <c r="O23" s="11" t="s">
        <v>245</v>
      </c>
      <c r="P23" s="11" t="s">
        <v>244</v>
      </c>
      <c r="Q23" s="11" t="s">
        <v>243</v>
      </c>
      <c r="R23" s="11" t="s">
        <v>242</v>
      </c>
      <c r="S23" s="11" t="s">
        <v>248</v>
      </c>
      <c r="T23" s="2" t="s">
        <v>249</v>
      </c>
    </row>
    <row r="24" spans="1:20" s="2" customFormat="1" ht="42" customHeight="1">
      <c r="A24" s="72"/>
      <c r="B24" s="73"/>
      <c r="C24" s="74"/>
      <c r="D24" s="75"/>
      <c r="E24" s="75"/>
      <c r="F24" s="73"/>
      <c r="G24" s="73"/>
      <c r="H24" s="72"/>
      <c r="I24" s="72"/>
      <c r="J24" s="72"/>
      <c r="K24" s="72"/>
      <c r="L24" s="36" t="s">
        <v>250</v>
      </c>
      <c r="M24" s="11" t="s">
        <v>344</v>
      </c>
      <c r="N24" s="11" t="s">
        <v>252</v>
      </c>
      <c r="O24" s="11" t="s">
        <v>251</v>
      </c>
      <c r="P24" s="11" t="s">
        <v>254</v>
      </c>
      <c r="Q24" s="11" t="s">
        <v>252</v>
      </c>
      <c r="R24" s="11" t="s">
        <v>251</v>
      </c>
      <c r="S24" s="11" t="s">
        <v>253</v>
      </c>
    </row>
    <row r="25" spans="1:20" s="2" customFormat="1" ht="38" customHeight="1">
      <c r="A25" s="72"/>
      <c r="B25" s="73"/>
      <c r="C25" s="74"/>
      <c r="D25" s="75"/>
      <c r="E25" s="75"/>
      <c r="F25" s="73"/>
      <c r="G25" s="73"/>
      <c r="H25" s="72"/>
      <c r="I25" s="72"/>
      <c r="J25" s="72"/>
      <c r="K25" s="72"/>
      <c r="L25" s="36" t="s">
        <v>255</v>
      </c>
      <c r="M25" s="11" t="s">
        <v>259</v>
      </c>
      <c r="N25" s="11" t="s">
        <v>260</v>
      </c>
      <c r="O25" s="11" t="s">
        <v>261</v>
      </c>
      <c r="P25" s="11" t="s">
        <v>258</v>
      </c>
      <c r="Q25" s="11" t="s">
        <v>256</v>
      </c>
      <c r="R25" s="11" t="s">
        <v>257</v>
      </c>
      <c r="S25" s="2" t="s">
        <v>262</v>
      </c>
      <c r="T25" s="2" t="s">
        <v>263</v>
      </c>
    </row>
    <row r="26" spans="1:20" s="2" customFormat="1" ht="38" customHeight="1">
      <c r="A26" s="72"/>
      <c r="B26" s="73"/>
      <c r="C26" s="74"/>
      <c r="D26" s="75"/>
      <c r="E26" s="75"/>
      <c r="F26" s="73"/>
      <c r="G26" s="73"/>
      <c r="H26" s="72"/>
      <c r="I26" s="72"/>
      <c r="J26" s="72"/>
      <c r="K26" s="72"/>
      <c r="L26" s="63" t="s">
        <v>460</v>
      </c>
      <c r="M26" s="11" t="s">
        <v>463</v>
      </c>
      <c r="N26" s="11" t="s">
        <v>462</v>
      </c>
      <c r="O26" s="11" t="s">
        <v>461</v>
      </c>
      <c r="P26" s="11" t="s">
        <v>466</v>
      </c>
      <c r="Q26" s="11" t="s">
        <v>465</v>
      </c>
      <c r="R26" s="11" t="s">
        <v>464</v>
      </c>
      <c r="S26" s="2" t="s">
        <v>467</v>
      </c>
    </row>
    <row r="27" spans="1:20" s="2" customFormat="1" ht="38" customHeight="1">
      <c r="A27" s="72"/>
      <c r="B27" s="73"/>
      <c r="C27" s="74"/>
      <c r="D27" s="75"/>
      <c r="E27" s="75"/>
      <c r="F27" s="73"/>
      <c r="G27" s="73"/>
      <c r="H27" s="72"/>
      <c r="I27" s="72"/>
      <c r="J27" s="72"/>
      <c r="K27" s="72"/>
      <c r="L27" s="36" t="s">
        <v>340</v>
      </c>
      <c r="M27" s="11" t="s">
        <v>347</v>
      </c>
      <c r="N27" s="11" t="s">
        <v>346</v>
      </c>
      <c r="O27" s="11" t="s">
        <v>345</v>
      </c>
      <c r="P27" s="11" t="s">
        <v>343</v>
      </c>
      <c r="Q27" s="11" t="s">
        <v>341</v>
      </c>
      <c r="R27" s="11" t="s">
        <v>342</v>
      </c>
      <c r="S27" s="2" t="s">
        <v>348</v>
      </c>
      <c r="T27" s="2" t="s">
        <v>348</v>
      </c>
    </row>
    <row r="28" spans="1:20" s="2" customFormat="1" ht="71" customHeight="1">
      <c r="A28" s="72"/>
      <c r="B28" s="73"/>
      <c r="C28" s="74"/>
      <c r="D28" s="75"/>
      <c r="E28" s="75"/>
      <c r="F28" s="73"/>
      <c r="G28" s="73"/>
      <c r="H28" s="72"/>
      <c r="I28" s="72"/>
      <c r="J28" s="72"/>
      <c r="K28" s="72"/>
      <c r="L28" s="36" t="s">
        <v>392</v>
      </c>
      <c r="M28" s="11" t="s">
        <v>395</v>
      </c>
      <c r="N28" s="11" t="s">
        <v>394</v>
      </c>
      <c r="O28" s="11" t="s">
        <v>393</v>
      </c>
      <c r="P28" s="11" t="s">
        <v>398</v>
      </c>
      <c r="Q28" s="11" t="s">
        <v>397</v>
      </c>
      <c r="R28" s="11" t="s">
        <v>399</v>
      </c>
      <c r="S28" s="2" t="s">
        <v>396</v>
      </c>
      <c r="T28" s="2" t="s">
        <v>400</v>
      </c>
    </row>
    <row r="29" spans="1:20" s="2" customFormat="1" ht="74" customHeight="1">
      <c r="A29" s="2" t="s">
        <v>48</v>
      </c>
      <c r="B29" s="2" t="s">
        <v>51</v>
      </c>
      <c r="C29" s="23" t="s">
        <v>212</v>
      </c>
      <c r="D29" s="14" t="s">
        <v>52</v>
      </c>
      <c r="E29" s="14" t="s">
        <v>50</v>
      </c>
      <c r="F29" s="2" t="s">
        <v>49</v>
      </c>
      <c r="G29" s="2" t="s">
        <v>104</v>
      </c>
      <c r="H29" s="14" t="s">
        <v>52</v>
      </c>
      <c r="I29" s="2" t="s">
        <v>191</v>
      </c>
      <c r="J29" s="2" t="s">
        <v>190</v>
      </c>
      <c r="K29" s="2" t="s">
        <v>189</v>
      </c>
      <c r="L29" s="14"/>
    </row>
    <row r="30" spans="1:20" s="2" customFormat="1" ht="105" customHeight="1">
      <c r="A30" s="31" t="s">
        <v>162</v>
      </c>
      <c r="B30" s="2" t="s">
        <v>31</v>
      </c>
      <c r="C30" s="23" t="s">
        <v>213</v>
      </c>
      <c r="D30" s="14"/>
      <c r="E30" s="14"/>
      <c r="L30" s="2" t="s">
        <v>458</v>
      </c>
      <c r="M30" s="2" t="s">
        <v>457</v>
      </c>
      <c r="N30" s="2" t="s">
        <v>459</v>
      </c>
      <c r="P30" s="2" t="s">
        <v>453</v>
      </c>
      <c r="Q30" s="2" t="s">
        <v>454</v>
      </c>
      <c r="R30" s="2" t="s">
        <v>455</v>
      </c>
      <c r="S30" s="2" t="s">
        <v>456</v>
      </c>
      <c r="T30" s="2" t="s">
        <v>456</v>
      </c>
    </row>
    <row r="31" spans="1:20" s="2" customFormat="1" ht="37" customHeight="1">
      <c r="A31" s="2" t="s">
        <v>53</v>
      </c>
      <c r="B31" s="2" t="s">
        <v>61</v>
      </c>
      <c r="C31" s="23" t="s">
        <v>31</v>
      </c>
      <c r="D31" s="13" t="s">
        <v>54</v>
      </c>
      <c r="E31" s="13" t="s">
        <v>56</v>
      </c>
      <c r="F31" s="2" t="s">
        <v>55</v>
      </c>
      <c r="G31" s="2" t="s">
        <v>138</v>
      </c>
      <c r="H31" s="1" t="s">
        <v>58</v>
      </c>
      <c r="I31" s="2" t="s">
        <v>57</v>
      </c>
      <c r="J31" s="2" t="s">
        <v>60</v>
      </c>
      <c r="K31" s="2" t="s">
        <v>59</v>
      </c>
      <c r="L31" s="35"/>
    </row>
    <row r="32" spans="1:20" s="2" customFormat="1" ht="65" customHeight="1">
      <c r="A32" s="31" t="s">
        <v>163</v>
      </c>
      <c r="B32" s="2" t="s">
        <v>31</v>
      </c>
      <c r="C32" s="23" t="s">
        <v>164</v>
      </c>
      <c r="D32" s="13"/>
      <c r="E32" s="13"/>
      <c r="H32" s="1"/>
      <c r="L32" s="35" t="s">
        <v>164</v>
      </c>
      <c r="M32" s="2" t="s">
        <v>356</v>
      </c>
      <c r="N32" s="2" t="s">
        <v>354</v>
      </c>
      <c r="O32" s="2" t="s">
        <v>355</v>
      </c>
      <c r="P32" s="2" t="s">
        <v>351</v>
      </c>
      <c r="Q32" s="2" t="s">
        <v>349</v>
      </c>
      <c r="R32" s="2" t="s">
        <v>350</v>
      </c>
      <c r="S32" s="2" t="s">
        <v>352</v>
      </c>
      <c r="T32" s="2" t="s">
        <v>353</v>
      </c>
    </row>
    <row r="33" spans="1:20" s="2" customFormat="1" ht="56" customHeight="1">
      <c r="A33" s="73" t="s">
        <v>62</v>
      </c>
      <c r="B33" s="73" t="s">
        <v>63</v>
      </c>
      <c r="C33" s="74" t="s">
        <v>214</v>
      </c>
      <c r="D33" s="13" t="s">
        <v>64</v>
      </c>
      <c r="E33" s="13" t="s">
        <v>65</v>
      </c>
      <c r="F33" s="2" t="s">
        <v>66</v>
      </c>
      <c r="G33" s="2" t="s">
        <v>136</v>
      </c>
      <c r="H33" s="2" t="s">
        <v>73</v>
      </c>
      <c r="I33" s="2" t="s">
        <v>71</v>
      </c>
      <c r="J33" s="2" t="s">
        <v>72</v>
      </c>
      <c r="K33" s="2" t="s">
        <v>70</v>
      </c>
      <c r="L33" s="2" t="s">
        <v>265</v>
      </c>
      <c r="M33" s="2" t="s">
        <v>376</v>
      </c>
      <c r="N33" s="2" t="s">
        <v>375</v>
      </c>
      <c r="O33" s="35">
        <v>39035396991</v>
      </c>
      <c r="P33" s="2" t="s">
        <v>379</v>
      </c>
      <c r="Q33" s="2" t="s">
        <v>378</v>
      </c>
      <c r="R33" s="2">
        <v>39035396977</v>
      </c>
      <c r="S33" s="2" t="s">
        <v>264</v>
      </c>
      <c r="T33" s="2" t="s">
        <v>377</v>
      </c>
    </row>
    <row r="34" spans="1:20" s="2" customFormat="1" ht="65" customHeight="1">
      <c r="A34" s="73"/>
      <c r="B34" s="73"/>
      <c r="C34" s="74"/>
      <c r="D34" s="75" t="s">
        <v>67</v>
      </c>
      <c r="E34" s="75" t="s">
        <v>68</v>
      </c>
      <c r="F34" s="73" t="s">
        <v>69</v>
      </c>
      <c r="G34" s="73" t="s">
        <v>137</v>
      </c>
      <c r="H34" s="73" t="s">
        <v>74</v>
      </c>
      <c r="I34" s="73" t="s">
        <v>75</v>
      </c>
      <c r="J34" s="73" t="s">
        <v>76</v>
      </c>
      <c r="K34" s="73" t="s">
        <v>171</v>
      </c>
      <c r="L34" s="2" t="s">
        <v>280</v>
      </c>
      <c r="M34" s="2" t="s">
        <v>286</v>
      </c>
      <c r="N34" s="2" t="s">
        <v>284</v>
      </c>
      <c r="O34" s="2" t="s">
        <v>285</v>
      </c>
      <c r="P34" s="2" t="s">
        <v>283</v>
      </c>
      <c r="Q34" s="2" t="s">
        <v>281</v>
      </c>
      <c r="R34" s="2" t="s">
        <v>282</v>
      </c>
      <c r="S34" s="2" t="s">
        <v>287</v>
      </c>
      <c r="T34" s="2" t="s">
        <v>287</v>
      </c>
    </row>
    <row r="35" spans="1:20" s="2" customFormat="1" ht="107" customHeight="1">
      <c r="A35" s="73"/>
      <c r="B35" s="73"/>
      <c r="C35" s="74"/>
      <c r="D35" s="75"/>
      <c r="E35" s="75"/>
      <c r="F35" s="73"/>
      <c r="G35" s="73"/>
      <c r="H35" s="73"/>
      <c r="I35" s="73"/>
      <c r="J35" s="73"/>
      <c r="K35" s="73"/>
      <c r="L35" s="2" t="s">
        <v>366</v>
      </c>
      <c r="M35" s="2" t="s">
        <v>369</v>
      </c>
      <c r="N35" s="2" t="s">
        <v>367</v>
      </c>
      <c r="O35" s="2" t="s">
        <v>368</v>
      </c>
      <c r="P35" s="2" t="s">
        <v>372</v>
      </c>
      <c r="Q35" s="2" t="s">
        <v>371</v>
      </c>
      <c r="R35" s="2" t="s">
        <v>370</v>
      </c>
      <c r="S35" s="2" t="s">
        <v>373</v>
      </c>
      <c r="T35" s="2" t="s">
        <v>374</v>
      </c>
    </row>
    <row r="36" spans="1:20" s="2" customFormat="1" ht="93" customHeight="1">
      <c r="A36" s="73"/>
      <c r="B36" s="73"/>
      <c r="C36" s="74"/>
      <c r="D36" s="75"/>
      <c r="E36" s="75"/>
      <c r="F36" s="73"/>
      <c r="G36" s="73"/>
      <c r="H36" s="73"/>
      <c r="I36" s="73"/>
      <c r="J36" s="73"/>
      <c r="K36" s="73"/>
      <c r="L36" s="2" t="s">
        <v>418</v>
      </c>
      <c r="M36" s="2" t="s">
        <v>423</v>
      </c>
      <c r="N36" s="2" t="s">
        <v>417</v>
      </c>
      <c r="O36" s="2" t="s">
        <v>416</v>
      </c>
      <c r="Q36" s="2" t="s">
        <v>417</v>
      </c>
      <c r="S36" s="2" t="s">
        <v>415</v>
      </c>
      <c r="T36" s="2" t="s">
        <v>414</v>
      </c>
    </row>
    <row r="37" spans="1:20" s="2" customFormat="1" ht="139" customHeight="1">
      <c r="A37" s="73"/>
      <c r="B37" s="73"/>
      <c r="C37" s="74"/>
      <c r="D37" s="75"/>
      <c r="E37" s="75"/>
      <c r="F37" s="73"/>
      <c r="G37" s="73"/>
      <c r="H37" s="73"/>
      <c r="I37" s="73"/>
      <c r="J37" s="73"/>
      <c r="K37" s="73"/>
      <c r="L37" s="2" t="s">
        <v>419</v>
      </c>
      <c r="M37" s="2" t="s">
        <v>422</v>
      </c>
      <c r="N37" s="2" t="s">
        <v>421</v>
      </c>
      <c r="O37" s="2" t="s">
        <v>420</v>
      </c>
      <c r="Q37" s="2" t="s">
        <v>421</v>
      </c>
      <c r="S37" s="2" t="s">
        <v>415</v>
      </c>
      <c r="T37" s="2" t="s">
        <v>414</v>
      </c>
    </row>
    <row r="38" spans="1:20" s="2" customFormat="1" ht="37" customHeight="1">
      <c r="A38" s="73" t="s">
        <v>77</v>
      </c>
      <c r="B38" s="73" t="s">
        <v>84</v>
      </c>
      <c r="C38" s="74" t="s">
        <v>216</v>
      </c>
      <c r="D38" s="75" t="s">
        <v>146</v>
      </c>
      <c r="E38" s="75" t="s">
        <v>147</v>
      </c>
      <c r="F38" s="73" t="s">
        <v>145</v>
      </c>
      <c r="G38" s="73" t="s">
        <v>148</v>
      </c>
      <c r="H38" s="13" t="s">
        <v>146</v>
      </c>
      <c r="I38" s="2" t="s">
        <v>173</v>
      </c>
      <c r="J38" s="2" t="s">
        <v>172</v>
      </c>
      <c r="K38" s="2" t="s">
        <v>179</v>
      </c>
      <c r="L38" s="37"/>
    </row>
    <row r="39" spans="1:20" s="2" customFormat="1" ht="37" customHeight="1">
      <c r="A39" s="73"/>
      <c r="B39" s="73"/>
      <c r="C39" s="74"/>
      <c r="D39" s="75"/>
      <c r="E39" s="75"/>
      <c r="F39" s="73"/>
      <c r="G39" s="73"/>
      <c r="H39" s="34"/>
      <c r="I39" s="2" t="s">
        <v>175</v>
      </c>
      <c r="J39" s="2" t="s">
        <v>174</v>
      </c>
      <c r="L39" s="37"/>
    </row>
    <row r="40" spans="1:20" s="2" customFormat="1" ht="37" customHeight="1">
      <c r="A40" s="11" t="s">
        <v>78</v>
      </c>
      <c r="B40" s="1" t="s">
        <v>85</v>
      </c>
      <c r="C40" s="23" t="s">
        <v>31</v>
      </c>
      <c r="D40" s="1" t="s">
        <v>85</v>
      </c>
      <c r="E40" s="13" t="s">
        <v>134</v>
      </c>
      <c r="F40" s="2" t="s">
        <v>135</v>
      </c>
      <c r="G40" s="2" t="s">
        <v>133</v>
      </c>
      <c r="H40" s="1" t="s">
        <v>85</v>
      </c>
      <c r="I40" s="11" t="s">
        <v>153</v>
      </c>
      <c r="J40" s="11" t="s">
        <v>154</v>
      </c>
      <c r="K40" s="11" t="s">
        <v>155</v>
      </c>
      <c r="L40" s="35"/>
      <c r="M40" s="11"/>
      <c r="N40" s="11"/>
      <c r="O40" s="11"/>
      <c r="P40" s="11"/>
      <c r="Q40" s="11"/>
      <c r="R40" s="11"/>
      <c r="S40" s="11"/>
      <c r="T40" s="11"/>
    </row>
    <row r="41" spans="1:20" s="2" customFormat="1" ht="60" customHeight="1">
      <c r="A41" s="73" t="s">
        <v>79</v>
      </c>
      <c r="B41" s="73" t="s">
        <v>86</v>
      </c>
      <c r="C41" s="74" t="s">
        <v>208</v>
      </c>
      <c r="D41" s="73" t="s">
        <v>129</v>
      </c>
      <c r="E41" s="73" t="s">
        <v>128</v>
      </c>
      <c r="F41" s="73" t="s">
        <v>127</v>
      </c>
      <c r="G41" s="80" t="s">
        <v>126</v>
      </c>
      <c r="H41" s="73" t="s">
        <v>129</v>
      </c>
      <c r="I41" s="76" t="s">
        <v>131</v>
      </c>
      <c r="J41" s="73" t="s">
        <v>130</v>
      </c>
      <c r="K41" s="73" t="s">
        <v>132</v>
      </c>
      <c r="L41" s="35" t="s">
        <v>222</v>
      </c>
      <c r="M41" s="38" t="s">
        <v>380</v>
      </c>
      <c r="N41" s="35" t="s">
        <v>224</v>
      </c>
      <c r="O41" s="35" t="s">
        <v>223</v>
      </c>
      <c r="P41" s="35" t="s">
        <v>227</v>
      </c>
      <c r="Q41" s="35" t="s">
        <v>381</v>
      </c>
      <c r="R41" s="35" t="s">
        <v>382</v>
      </c>
      <c r="S41" s="35" t="s">
        <v>228</v>
      </c>
      <c r="T41" s="2" t="s">
        <v>229</v>
      </c>
    </row>
    <row r="42" spans="1:20" s="2" customFormat="1" ht="195" customHeight="1">
      <c r="A42" s="73"/>
      <c r="B42" s="73"/>
      <c r="C42" s="74"/>
      <c r="D42" s="73"/>
      <c r="E42" s="73"/>
      <c r="F42" s="73"/>
      <c r="G42" s="80"/>
      <c r="H42" s="73"/>
      <c r="I42" s="76"/>
      <c r="J42" s="73"/>
      <c r="K42" s="73"/>
      <c r="L42" s="35" t="s">
        <v>383</v>
      </c>
      <c r="M42" s="38" t="s">
        <v>388</v>
      </c>
      <c r="N42" s="35" t="s">
        <v>389</v>
      </c>
      <c r="O42" s="35" t="s">
        <v>387</v>
      </c>
      <c r="P42" s="35" t="s">
        <v>385</v>
      </c>
      <c r="Q42" s="35" t="s">
        <v>386</v>
      </c>
      <c r="R42" s="35" t="s">
        <v>384</v>
      </c>
      <c r="S42" s="35" t="s">
        <v>390</v>
      </c>
      <c r="T42" s="2" t="s">
        <v>391</v>
      </c>
    </row>
    <row r="43" spans="1:20" s="2" customFormat="1" ht="76" customHeight="1">
      <c r="A43" s="73" t="s">
        <v>80</v>
      </c>
      <c r="B43" s="73" t="s">
        <v>87</v>
      </c>
      <c r="C43" s="74" t="s">
        <v>94</v>
      </c>
      <c r="D43" s="73" t="s">
        <v>117</v>
      </c>
      <c r="E43" s="73" t="s">
        <v>119</v>
      </c>
      <c r="F43" s="73" t="s">
        <v>120</v>
      </c>
      <c r="G43" s="76" t="s">
        <v>121</v>
      </c>
      <c r="H43" s="73" t="s">
        <v>117</v>
      </c>
      <c r="I43" s="8" t="s">
        <v>122</v>
      </c>
      <c r="J43" s="7" t="s">
        <v>124</v>
      </c>
      <c r="K43" s="1" t="s">
        <v>123</v>
      </c>
      <c r="L43" s="73"/>
      <c r="M43" s="38"/>
      <c r="N43" s="7"/>
      <c r="O43" s="7"/>
      <c r="P43" s="7"/>
      <c r="Q43" s="7"/>
      <c r="R43" s="7"/>
      <c r="S43" s="7"/>
      <c r="T43" s="35"/>
    </row>
    <row r="44" spans="1:20" s="2" customFormat="1" ht="76" customHeight="1">
      <c r="A44" s="73"/>
      <c r="B44" s="73"/>
      <c r="C44" s="74"/>
      <c r="D44" s="73"/>
      <c r="E44" s="73"/>
      <c r="F44" s="73"/>
      <c r="G44" s="76"/>
      <c r="H44" s="73"/>
      <c r="I44" s="8" t="s">
        <v>186</v>
      </c>
      <c r="J44" s="7" t="s">
        <v>187</v>
      </c>
      <c r="K44" s="33" t="s">
        <v>188</v>
      </c>
      <c r="L44" s="73"/>
      <c r="M44" s="38"/>
      <c r="N44" s="7"/>
      <c r="O44" s="7"/>
      <c r="P44" s="7"/>
      <c r="Q44" s="7"/>
      <c r="R44" s="7"/>
      <c r="S44" s="7"/>
      <c r="T44" s="35"/>
    </row>
    <row r="45" spans="1:20" s="2" customFormat="1" ht="90" customHeight="1">
      <c r="A45" s="1" t="s">
        <v>81</v>
      </c>
      <c r="B45" s="1" t="s">
        <v>89</v>
      </c>
      <c r="C45" s="23" t="s">
        <v>206</v>
      </c>
      <c r="D45" s="1" t="s">
        <v>88</v>
      </c>
      <c r="E45" s="1" t="s">
        <v>118</v>
      </c>
      <c r="F45" s="1" t="s">
        <v>113</v>
      </c>
      <c r="G45" s="1">
        <v>41223793574</v>
      </c>
      <c r="H45" s="1" t="s">
        <v>88</v>
      </c>
      <c r="I45" s="1" t="s">
        <v>116</v>
      </c>
      <c r="J45" s="1" t="s">
        <v>115</v>
      </c>
      <c r="K45" s="1" t="s">
        <v>114</v>
      </c>
      <c r="L45" s="35" t="s">
        <v>276</v>
      </c>
      <c r="M45" s="35" t="s">
        <v>403</v>
      </c>
      <c r="N45" s="35" t="s">
        <v>401</v>
      </c>
      <c r="O45" s="35" t="s">
        <v>402</v>
      </c>
      <c r="P45" s="35" t="s">
        <v>279</v>
      </c>
      <c r="Q45" s="35" t="s">
        <v>277</v>
      </c>
      <c r="R45" s="35" t="s">
        <v>278</v>
      </c>
      <c r="S45" s="35" t="s">
        <v>404</v>
      </c>
      <c r="T45" s="35"/>
    </row>
    <row r="46" spans="1:20" s="2" customFormat="1" ht="75" customHeight="1">
      <c r="A46" s="3" t="s">
        <v>91</v>
      </c>
      <c r="B46" s="2" t="s">
        <v>90</v>
      </c>
      <c r="C46" s="23" t="s">
        <v>215</v>
      </c>
      <c r="D46" s="1" t="s">
        <v>141</v>
      </c>
      <c r="E46" s="1" t="s">
        <v>142</v>
      </c>
      <c r="F46" s="3" t="s">
        <v>144</v>
      </c>
      <c r="G46" s="28">
        <v>31152782469</v>
      </c>
      <c r="H46" s="33" t="s">
        <v>141</v>
      </c>
      <c r="I46" s="11" t="s">
        <v>180</v>
      </c>
      <c r="J46" s="11" t="s">
        <v>182</v>
      </c>
      <c r="K46" s="11" t="s">
        <v>181</v>
      </c>
      <c r="L46" s="35" t="s">
        <v>405</v>
      </c>
      <c r="M46" s="11" t="s">
        <v>413</v>
      </c>
      <c r="N46" s="11" t="s">
        <v>411</v>
      </c>
      <c r="O46" s="11" t="s">
        <v>412</v>
      </c>
      <c r="P46" s="11" t="s">
        <v>408</v>
      </c>
      <c r="Q46" s="11" t="s">
        <v>407</v>
      </c>
      <c r="R46" s="11" t="s">
        <v>406</v>
      </c>
      <c r="S46" s="11" t="s">
        <v>409</v>
      </c>
      <c r="T46" s="11" t="s">
        <v>410</v>
      </c>
    </row>
    <row r="47" spans="1:20" s="2" customFormat="1" ht="75" customHeight="1">
      <c r="A47" s="3" t="s">
        <v>82</v>
      </c>
      <c r="B47" s="2" t="s">
        <v>92</v>
      </c>
      <c r="C47" s="23" t="s">
        <v>31</v>
      </c>
      <c r="D47" s="1" t="s">
        <v>108</v>
      </c>
      <c r="E47" s="1" t="s">
        <v>143</v>
      </c>
      <c r="F47" s="2" t="s">
        <v>109</v>
      </c>
      <c r="G47" s="2" t="s">
        <v>125</v>
      </c>
      <c r="H47" s="1" t="s">
        <v>108</v>
      </c>
      <c r="I47" s="2" t="s">
        <v>110</v>
      </c>
      <c r="J47" s="2" t="s">
        <v>112</v>
      </c>
      <c r="K47" s="2" t="s">
        <v>111</v>
      </c>
      <c r="L47" s="35"/>
    </row>
    <row r="48" spans="1:20" s="2" customFormat="1" ht="39" customHeight="1">
      <c r="A48" s="83" t="s">
        <v>83</v>
      </c>
      <c r="B48" s="73" t="s">
        <v>93</v>
      </c>
      <c r="C48" s="73" t="s">
        <v>328</v>
      </c>
      <c r="D48" s="1" t="s">
        <v>95</v>
      </c>
      <c r="E48" s="1" t="s">
        <v>97</v>
      </c>
      <c r="F48" s="7" t="s">
        <v>100</v>
      </c>
      <c r="G48" s="1" t="s">
        <v>99</v>
      </c>
      <c r="H48" s="33" t="s">
        <v>95</v>
      </c>
      <c r="I48" s="33" t="s">
        <v>183</v>
      </c>
      <c r="J48" s="1" t="s">
        <v>184</v>
      </c>
      <c r="K48" s="1" t="s">
        <v>185</v>
      </c>
      <c r="L48" s="35" t="s">
        <v>288</v>
      </c>
      <c r="M48" s="35" t="s">
        <v>294</v>
      </c>
      <c r="N48" s="35" t="s">
        <v>293</v>
      </c>
      <c r="O48" s="35" t="s">
        <v>292</v>
      </c>
      <c r="P48" s="35" t="s">
        <v>291</v>
      </c>
      <c r="Q48" s="35" t="s">
        <v>290</v>
      </c>
      <c r="R48" s="35" t="s">
        <v>289</v>
      </c>
      <c r="S48" s="35" t="s">
        <v>295</v>
      </c>
      <c r="T48" s="35" t="s">
        <v>296</v>
      </c>
    </row>
    <row r="49" spans="1:20" s="2" customFormat="1" ht="110" customHeight="1">
      <c r="A49" s="83"/>
      <c r="B49" s="73"/>
      <c r="C49" s="73"/>
      <c r="D49" s="73" t="s">
        <v>96</v>
      </c>
      <c r="E49" s="73" t="s">
        <v>98</v>
      </c>
      <c r="F49" s="73" t="s">
        <v>101</v>
      </c>
      <c r="G49" s="73" t="s">
        <v>105</v>
      </c>
      <c r="H49" s="73" t="s">
        <v>102</v>
      </c>
      <c r="I49" s="73" t="s">
        <v>103</v>
      </c>
      <c r="J49" s="73" t="s">
        <v>107</v>
      </c>
      <c r="K49" s="73" t="s">
        <v>106</v>
      </c>
      <c r="L49" s="35" t="s">
        <v>321</v>
      </c>
      <c r="M49" s="35" t="s">
        <v>335</v>
      </c>
      <c r="N49" s="35" t="s">
        <v>310</v>
      </c>
      <c r="O49" s="35" t="s">
        <v>309</v>
      </c>
      <c r="P49" s="35" t="s">
        <v>308</v>
      </c>
      <c r="Q49" s="35" t="s">
        <v>307</v>
      </c>
      <c r="R49" s="35" t="s">
        <v>306</v>
      </c>
      <c r="S49" s="35" t="s">
        <v>311</v>
      </c>
      <c r="T49" s="35" t="s">
        <v>312</v>
      </c>
    </row>
    <row r="50" spans="1:20" s="12" customFormat="1" ht="37" customHeight="1">
      <c r="A50" s="83"/>
      <c r="B50" s="73"/>
      <c r="C50" s="73"/>
      <c r="D50" s="73"/>
      <c r="E50" s="73"/>
      <c r="F50" s="73"/>
      <c r="G50" s="73"/>
      <c r="H50" s="73"/>
      <c r="I50" s="73"/>
      <c r="J50" s="73"/>
      <c r="K50" s="73"/>
      <c r="L50" s="35" t="s">
        <v>320</v>
      </c>
      <c r="M50" s="35" t="s">
        <v>334</v>
      </c>
      <c r="N50" s="35" t="s">
        <v>313</v>
      </c>
      <c r="O50" s="35" t="s">
        <v>314</v>
      </c>
      <c r="P50" s="35" t="s">
        <v>315</v>
      </c>
      <c r="Q50" s="35" t="s">
        <v>316</v>
      </c>
      <c r="R50" s="35"/>
      <c r="S50" s="35" t="s">
        <v>317</v>
      </c>
      <c r="T50" s="35"/>
    </row>
    <row r="51" spans="1:20" s="12" customFormat="1" ht="37" customHeight="1">
      <c r="A51" s="83"/>
      <c r="B51" s="73"/>
      <c r="C51" s="73"/>
      <c r="D51" s="73"/>
      <c r="E51" s="73"/>
      <c r="F51" s="73"/>
      <c r="G51" s="73"/>
      <c r="H51" s="73"/>
      <c r="I51" s="73"/>
      <c r="J51" s="73"/>
      <c r="K51" s="73"/>
      <c r="L51" s="35" t="s">
        <v>319</v>
      </c>
      <c r="M51" s="35" t="s">
        <v>333</v>
      </c>
      <c r="N51" s="35" t="s">
        <v>325</v>
      </c>
      <c r="O51" s="35" t="s">
        <v>324</v>
      </c>
      <c r="P51" s="35" t="s">
        <v>322</v>
      </c>
      <c r="Q51" s="35" t="s">
        <v>323</v>
      </c>
      <c r="R51" s="35" t="s">
        <v>318</v>
      </c>
      <c r="S51" s="35" t="s">
        <v>327</v>
      </c>
      <c r="T51" s="35" t="s">
        <v>326</v>
      </c>
    </row>
    <row r="52" spans="1:20" s="9" customFormat="1" ht="37" customHeight="1">
      <c r="A52" s="83"/>
      <c r="B52" s="73"/>
      <c r="C52" s="73"/>
      <c r="D52" s="73"/>
      <c r="E52" s="73"/>
      <c r="F52" s="73"/>
      <c r="G52" s="73"/>
      <c r="H52" s="73"/>
      <c r="I52" s="73"/>
      <c r="J52" s="73"/>
      <c r="K52" s="73"/>
      <c r="L52" s="38" t="s">
        <v>329</v>
      </c>
      <c r="M52" s="38" t="s">
        <v>336</v>
      </c>
      <c r="N52" s="35" t="s">
        <v>337</v>
      </c>
      <c r="O52" s="35" t="s">
        <v>338</v>
      </c>
      <c r="P52" s="35" t="s">
        <v>332</v>
      </c>
      <c r="Q52" s="35" t="s">
        <v>330</v>
      </c>
      <c r="R52" s="35" t="s">
        <v>331</v>
      </c>
      <c r="S52" s="35" t="s">
        <v>339</v>
      </c>
      <c r="T52" s="35" t="s">
        <v>339</v>
      </c>
    </row>
    <row r="53" spans="1:20" s="6" customFormat="1" ht="37" customHeight="1">
      <c r="A53" s="5"/>
      <c r="B53" s="1"/>
      <c r="C53" s="1"/>
      <c r="D53" s="1"/>
      <c r="E53" s="1"/>
      <c r="F53" s="1"/>
      <c r="G53" s="8"/>
      <c r="H53" s="8"/>
      <c r="I53" s="8"/>
      <c r="J53" s="1"/>
      <c r="K53" s="1"/>
      <c r="L53" s="38"/>
      <c r="M53" s="38"/>
      <c r="N53" s="35"/>
      <c r="O53" s="35"/>
      <c r="P53" s="35"/>
      <c r="Q53" s="35"/>
      <c r="R53" s="35"/>
      <c r="S53" s="35"/>
      <c r="T53" s="35"/>
    </row>
    <row r="54" spans="1:20" s="6" customFormat="1" ht="37" customHeight="1">
      <c r="A54" s="7"/>
      <c r="B54" s="9"/>
      <c r="C54" s="4"/>
      <c r="D54" s="9"/>
      <c r="E54" s="9"/>
      <c r="F54" s="9"/>
      <c r="G54" s="9"/>
      <c r="H54" s="9"/>
      <c r="I54" s="9"/>
      <c r="J54" s="9"/>
      <c r="K54" s="9"/>
      <c r="L54" s="9"/>
      <c r="M54" s="9"/>
      <c r="N54" s="9"/>
      <c r="O54" s="9"/>
      <c r="P54" s="9"/>
      <c r="Q54" s="9"/>
      <c r="R54" s="9"/>
      <c r="S54" s="9"/>
      <c r="T54" s="9"/>
    </row>
    <row r="55" spans="1:20" ht="37" customHeight="1">
      <c r="A55" s="5"/>
      <c r="B55" s="1"/>
      <c r="D55" s="13"/>
      <c r="E55" s="13"/>
      <c r="F55" s="1"/>
      <c r="G55" s="1"/>
      <c r="H55" s="1"/>
      <c r="I55" s="1"/>
      <c r="J55" s="1"/>
      <c r="K55" s="1"/>
      <c r="L55" s="35"/>
      <c r="M55" s="35"/>
      <c r="N55" s="35"/>
      <c r="O55" s="35"/>
      <c r="P55" s="35"/>
      <c r="Q55" s="35"/>
      <c r="R55" s="35"/>
      <c r="S55" s="35"/>
      <c r="T55" s="35"/>
    </row>
    <row r="56" spans="1:20" ht="37" customHeight="1">
      <c r="D56" s="13"/>
      <c r="E56" s="13"/>
    </row>
    <row r="57" spans="1:20" ht="37" customHeight="1"/>
    <row r="58" spans="1:20" ht="37" customHeight="1"/>
    <row r="59" spans="1:20" ht="37" customHeight="1"/>
    <row r="60" spans="1:20" ht="37" customHeight="1"/>
    <row r="61" spans="1:20" ht="37" customHeight="1"/>
    <row r="62" spans="1:20" ht="37" customHeight="1"/>
    <row r="63" spans="1:20" ht="37" customHeight="1"/>
    <row r="64" spans="1:20" ht="37" customHeight="1"/>
    <row r="65" ht="37" customHeight="1"/>
    <row r="66" ht="37" customHeight="1"/>
    <row r="67" ht="37" customHeight="1"/>
    <row r="68" ht="37" customHeight="1"/>
    <row r="69" ht="37" customHeight="1"/>
    <row r="70" ht="37" customHeight="1"/>
    <row r="71" ht="37" customHeight="1"/>
    <row r="72" ht="37" customHeight="1"/>
    <row r="73" ht="37" customHeight="1"/>
    <row r="74" ht="37" customHeight="1"/>
    <row r="75" ht="37" customHeight="1"/>
    <row r="76" ht="37" customHeight="1"/>
    <row r="77" ht="37" customHeight="1"/>
    <row r="78" ht="37" customHeight="1"/>
    <row r="79" ht="37" customHeight="1"/>
    <row r="80" ht="37" customHeight="1"/>
    <row r="81" ht="37" customHeight="1"/>
    <row r="82" ht="37" customHeight="1"/>
    <row r="83" ht="37" customHeight="1"/>
    <row r="84" ht="37" customHeight="1"/>
    <row r="85" ht="37" customHeight="1"/>
    <row r="86" ht="37" customHeight="1"/>
    <row r="87" ht="37" customHeight="1"/>
    <row r="88" ht="37" customHeight="1"/>
    <row r="89" ht="37" customHeight="1"/>
    <row r="90" ht="37" customHeight="1"/>
    <row r="91" ht="37" customHeight="1"/>
    <row r="92" ht="37" customHeight="1"/>
    <row r="93" ht="37" customHeight="1"/>
    <row r="94" ht="37" customHeight="1"/>
    <row r="95" ht="37" customHeight="1"/>
    <row r="96" ht="37" customHeight="1"/>
    <row r="97" ht="37" customHeight="1"/>
    <row r="98" ht="37" customHeight="1"/>
    <row r="99" ht="37" customHeight="1"/>
    <row r="100" ht="37" customHeight="1"/>
    <row r="101" ht="37" customHeight="1"/>
    <row r="102" ht="37" customHeight="1"/>
    <row r="103" ht="37" customHeight="1"/>
    <row r="104" ht="37" customHeight="1"/>
    <row r="105" ht="37" customHeight="1"/>
    <row r="106" ht="37" customHeight="1"/>
    <row r="107" ht="37" customHeight="1"/>
    <row r="108" ht="37" customHeight="1"/>
    <row r="109" ht="37" customHeight="1"/>
    <row r="110" ht="37" customHeight="1"/>
    <row r="111" ht="37" customHeight="1"/>
  </sheetData>
  <autoFilter ref="A8:T15">
    <sortState ref="A6:O29">
      <sortCondition ref="D5:D29"/>
    </sortState>
  </autoFilter>
  <mergeCells count="84">
    <mergeCell ref="K49:K52"/>
    <mergeCell ref="A4:D4"/>
    <mergeCell ref="E4:F4"/>
    <mergeCell ref="F49:F52"/>
    <mergeCell ref="G49:G52"/>
    <mergeCell ref="H49:H52"/>
    <mergeCell ref="I49:I52"/>
    <mergeCell ref="J49:J52"/>
    <mergeCell ref="A48:A52"/>
    <mergeCell ref="B48:B52"/>
    <mergeCell ref="C48:C52"/>
    <mergeCell ref="D49:D52"/>
    <mergeCell ref="E49:E52"/>
    <mergeCell ref="H34:H37"/>
    <mergeCell ref="I34:I37"/>
    <mergeCell ref="J34:J37"/>
    <mergeCell ref="K41:K42"/>
    <mergeCell ref="B33:B37"/>
    <mergeCell ref="C33:C37"/>
    <mergeCell ref="D34:D37"/>
    <mergeCell ref="E34:E37"/>
    <mergeCell ref="F41:F42"/>
    <mergeCell ref="G41:G42"/>
    <mergeCell ref="H41:H42"/>
    <mergeCell ref="I41:I42"/>
    <mergeCell ref="J41:J42"/>
    <mergeCell ref="L7:T7"/>
    <mergeCell ref="L43:L44"/>
    <mergeCell ref="A22:A28"/>
    <mergeCell ref="B22:B28"/>
    <mergeCell ref="C22:C28"/>
    <mergeCell ref="D22:D28"/>
    <mergeCell ref="E22:E28"/>
    <mergeCell ref="F22:F28"/>
    <mergeCell ref="G22:G28"/>
    <mergeCell ref="H23:H28"/>
    <mergeCell ref="I23:I28"/>
    <mergeCell ref="J23:J28"/>
    <mergeCell ref="K23:K28"/>
    <mergeCell ref="A33:A37"/>
    <mergeCell ref="H15:H16"/>
    <mergeCell ref="K34:K37"/>
    <mergeCell ref="A15:A16"/>
    <mergeCell ref="B15:B16"/>
    <mergeCell ref="C15:C16"/>
    <mergeCell ref="D15:D16"/>
    <mergeCell ref="E15:E16"/>
    <mergeCell ref="F15:F16"/>
    <mergeCell ref="G15:G16"/>
    <mergeCell ref="G34:G37"/>
    <mergeCell ref="F18:F20"/>
    <mergeCell ref="G18:G20"/>
    <mergeCell ref="F34:F37"/>
    <mergeCell ref="H43:H44"/>
    <mergeCell ref="A38:A39"/>
    <mergeCell ref="B38:B39"/>
    <mergeCell ref="C38:C39"/>
    <mergeCell ref="D38:D39"/>
    <mergeCell ref="E38:E39"/>
    <mergeCell ref="F38:F39"/>
    <mergeCell ref="G38:G39"/>
    <mergeCell ref="F43:F44"/>
    <mergeCell ref="G43:G44"/>
    <mergeCell ref="C43:C44"/>
    <mergeCell ref="D43:D44"/>
    <mergeCell ref="E43:E44"/>
    <mergeCell ref="A41:A42"/>
    <mergeCell ref="B41:B42"/>
    <mergeCell ref="C41:C42"/>
    <mergeCell ref="A18:A20"/>
    <mergeCell ref="D18:D20"/>
    <mergeCell ref="E18:E20"/>
    <mergeCell ref="A43:A44"/>
    <mergeCell ref="B43:B44"/>
    <mergeCell ref="C18:C20"/>
    <mergeCell ref="B18:B20"/>
    <mergeCell ref="D41:D42"/>
    <mergeCell ref="E41:E42"/>
    <mergeCell ref="A7:C7"/>
    <mergeCell ref="D7:G7"/>
    <mergeCell ref="H7:K7"/>
    <mergeCell ref="A11:A12"/>
    <mergeCell ref="B11:B12"/>
    <mergeCell ref="C11:C12"/>
  </mergeCells>
  <pageMargins left="0.7" right="0.7" top="0.75" bottom="0.75" header="0.3" footer="0.3"/>
  <pageSetup paperSize="9" scale="40" fitToHeight="0" orientation="landscape" horizontalDpi="1200" verticalDpi="12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Spokes Persons and Press Office</vt:lpstr>
    </vt:vector>
  </TitlesOfParts>
  <Company>Chalmers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Jonas Pettersson</dc:creator>
  <cp:lastModifiedBy>Lena</cp:lastModifiedBy>
  <cp:lastPrinted>2013-10-10T07:02:49Z</cp:lastPrinted>
  <dcterms:created xsi:type="dcterms:W3CDTF">2013-06-27T12:11:15Z</dcterms:created>
  <dcterms:modified xsi:type="dcterms:W3CDTF">2014-06-21T20:51:11Z</dcterms:modified>
</cp:coreProperties>
</file>