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OWN6909" sheetId="1" r:id="rId1"/>
  </sheets>
  <definedNames>
    <definedName name="_Fill" hidden="1">'DOWN6909'!$A$24:$A$27</definedName>
    <definedName name="_Regression_Int" localSheetId="0" hidden="1">1</definedName>
    <definedName name="HTML_CodePage" hidden="1">1252</definedName>
    <definedName name="HTML_Description" hidden="1">""</definedName>
    <definedName name="HTML_Email" hidden="1">""</definedName>
    <definedName name="HTML_Header" hidden="1">"DOWN6600"</definedName>
    <definedName name="HTML_LastUpdate" hidden="1">"19-08-02"</definedName>
    <definedName name="HTML_LineAfter" hidden="1">FALSE</definedName>
    <definedName name="HTML_LineBefore" hidden="1">FALSE</definedName>
    <definedName name="HTML_Name" hidden="1">"Jan Hansen"</definedName>
    <definedName name="HTML_OBDlg2" hidden="1">TRUE</definedName>
    <definedName name="HTML_OBDlg4" hidden="1">TRUE</definedName>
    <definedName name="HTML_OS" hidden="1">0</definedName>
    <definedName name="HTML_PathFile" hidden="1">"D:\DCCR\DOWN SYNDROM\DS_x1.htm"</definedName>
    <definedName name="HTML_Title" hidden="1">"DOWN 1966-00"</definedName>
    <definedName name="_xlnm.Print_Area" localSheetId="0">'DOWN6909'!$A$1:$H$49</definedName>
    <definedName name="Udskriftsområde_MI" localSheetId="0">'DOWN6909'!$A$1:$H$38</definedName>
  </definedNames>
  <calcPr fullCalcOnLoad="1"/>
</workbook>
</file>

<file path=xl/sharedStrings.xml><?xml version="1.0" encoding="utf-8"?>
<sst xmlns="http://schemas.openxmlformats.org/spreadsheetml/2006/main" count="27" uniqueCount="23">
  <si>
    <t>(GRØNLAND &amp; FÆRØERNE IKKE MEDREGNET)</t>
  </si>
  <si>
    <t xml:space="preserve"> </t>
  </si>
  <si>
    <t>ÅR</t>
  </si>
  <si>
    <t>PO</t>
  </si>
  <si>
    <t>PN</t>
  </si>
  <si>
    <t>TOTAL</t>
  </si>
  <si>
    <t>LF</t>
  </si>
  <si>
    <t>PO/</t>
  </si>
  <si>
    <t>PN/</t>
  </si>
  <si>
    <t>TOTAL/</t>
  </si>
  <si>
    <t>DS</t>
  </si>
  <si>
    <t>1000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</si>
  <si>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</si>
  <si>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</si>
  <si>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</si>
  <si>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</si>
  <si>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</si>
  <si>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</si>
  <si>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</si>
  <si>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</si>
  <si>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</si>
  <si>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</si>
  <si>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DOWNS SYNDROM I DCCR  1969 - 2009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</si>
</sst>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mm/dd/yy_)"/>
    <numFmt numFmtId="166" formatCode="&quot;Ja&quot;;&quot;Ja&quot;;&quot;Nej&quot;"/>
    <numFmt numFmtId="167" formatCode="&quot;Sand&quot;;&quot;Sand&quot;;&quot;Falsk&quot;"/>
    <numFmt numFmtId="168" formatCode="&quot;Til&quot;;&quot;Til&quot;;&quot;Fra&quot;"/>
  </numFmts>
  <fonts count="14">
    <font>
      <sz val="12"/>
      <name val="Courier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u val="single"/>
      <sz val="12"/>
      <color indexed="12"/>
      <name val="Courier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5.5"/>
      <name val="Arial"/>
      <family val="0"/>
    </font>
    <font>
      <sz val="8"/>
      <name val="Arial"/>
      <family val="2"/>
    </font>
    <font>
      <b/>
      <sz val="10.25"/>
      <name val="Arial"/>
      <family val="2"/>
    </font>
    <font>
      <sz val="16.25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>
      <alignment/>
    </xf>
    <xf numFmtId="0" fontId="3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right"/>
      <protection/>
    </xf>
    <xf numFmtId="3" fontId="3" fillId="0" borderId="2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 applyProtection="1">
      <alignment horizontal="right"/>
      <protection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</cellXfs>
  <cellStyles count="15">
    <cellStyle name="Normal" xfId="0"/>
    <cellStyle name="Comma" xfId="15"/>
    <cellStyle name="Comma [0]" xfId="16"/>
    <cellStyle name="Currency [0]" xfId="17"/>
    <cellStyle name="Followed Hyperlink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Hyperlink" xfId="26"/>
    <cellStyle name="Percent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DOWNS SYNDROM 1969 - 2009
 (PO &amp; PN) PR. 1000 LF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9925"/>
          <c:w val="0.94475"/>
          <c:h val="0.56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DOWN6909!$A$8:$A$48</c:f>
              <c:strCache/>
            </c:strRef>
          </c:cat>
          <c:val>
            <c:numRef>
              <c:f>DOWN6909!$H$8:$H$48</c:f>
              <c:numCache>
                <c:ptCount val="41"/>
                <c:pt idx="0">
                  <c:v>1.0378972762209318</c:v>
                </c:pt>
                <c:pt idx="1">
                  <c:v>1.0592921103923618</c:v>
                </c:pt>
                <c:pt idx="2">
                  <c:v>0.9156172454517708</c:v>
                </c:pt>
                <c:pt idx="3">
                  <c:v>0.8476259850341037</c:v>
                </c:pt>
                <c:pt idx="4">
                  <c:v>0.9597329438764866</c:v>
                </c:pt>
                <c:pt idx="5">
                  <c:v>1.09355503526014</c:v>
                </c:pt>
                <c:pt idx="6">
                  <c:v>1.1655173370703888</c:v>
                </c:pt>
                <c:pt idx="7">
                  <c:v>0.9346223972298405</c:v>
                </c:pt>
                <c:pt idx="8">
                  <c:v>0.9696499563657519</c:v>
                </c:pt>
                <c:pt idx="9">
                  <c:v>1.1283770713779095</c:v>
                </c:pt>
                <c:pt idx="10">
                  <c:v>1.362168707116911</c:v>
                </c:pt>
                <c:pt idx="11">
                  <c:v>1.01234007644913</c:v>
                </c:pt>
                <c:pt idx="12">
                  <c:v>1.073668744937746</c:v>
                </c:pt>
                <c:pt idx="13">
                  <c:v>1.3863040753541722</c:v>
                </c:pt>
                <c:pt idx="14">
                  <c:v>1.5544449254259967</c:v>
                </c:pt>
                <c:pt idx="15">
                  <c:v>1.4671814671814671</c:v>
                </c:pt>
                <c:pt idx="16">
                  <c:v>1.6000297679956836</c:v>
                </c:pt>
                <c:pt idx="17">
                  <c:v>1.6452126120914088</c:v>
                </c:pt>
                <c:pt idx="18">
                  <c:v>1.4585297308834777</c:v>
                </c:pt>
                <c:pt idx="19">
                  <c:v>1.7164026918632316</c:v>
                </c:pt>
                <c:pt idx="20">
                  <c:v>1.3691708366611792</c:v>
                </c:pt>
                <c:pt idx="21">
                  <c:v>1.7025838286065613</c:v>
                </c:pt>
                <c:pt idx="22">
                  <c:v>1.4762326542663124</c:v>
                </c:pt>
                <c:pt idx="23">
                  <c:v>2.1115737869525413</c:v>
                </c:pt>
                <c:pt idx="24">
                  <c:v>1.647593178073652</c:v>
                </c:pt>
                <c:pt idx="25">
                  <c:v>1.8803467876212896</c:v>
                </c:pt>
                <c:pt idx="26">
                  <c:v>1.3472646228375686</c:v>
                </c:pt>
                <c:pt idx="27">
                  <c:v>1.8924273337473019</c:v>
                </c:pt>
                <c:pt idx="28">
                  <c:v>2.320837275307474</c:v>
                </c:pt>
                <c:pt idx="29">
                  <c:v>2.0098528122827695</c:v>
                </c:pt>
                <c:pt idx="30">
                  <c:v>2.234974327997584</c:v>
                </c:pt>
                <c:pt idx="31">
                  <c:v>1.9974956770615944</c:v>
                </c:pt>
                <c:pt idx="32">
                  <c:v>2.0165602370985978</c:v>
                </c:pt>
                <c:pt idx="33">
                  <c:v>2.0444791260241906</c:v>
                </c:pt>
                <c:pt idx="34">
                  <c:v>2.136255979194724</c:v>
                </c:pt>
                <c:pt idx="35">
                  <c:v>2.414561664190193</c:v>
                </c:pt>
                <c:pt idx="36">
                  <c:v>2.523796912243531</c:v>
                </c:pt>
                <c:pt idx="37">
                  <c:v>2.3390373014895975</c:v>
                </c:pt>
                <c:pt idx="38">
                  <c:v>2.325145906806904</c:v>
                </c:pt>
                <c:pt idx="39">
                  <c:v>2.4754758756419326</c:v>
                </c:pt>
                <c:pt idx="40">
                  <c:v>2.5470406571364896</c:v>
                </c:pt>
              </c:numCache>
            </c:numRef>
          </c:val>
          <c:smooth val="0"/>
        </c:ser>
        <c:marker val="1"/>
        <c:axId val="18470127"/>
        <c:axId val="32013416"/>
      </c:lineChart>
      <c:catAx>
        <c:axId val="184701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013416"/>
        <c:crosses val="autoZero"/>
        <c:auto val="1"/>
        <c:lblOffset val="100"/>
        <c:tickLblSkip val="3"/>
        <c:noMultiLvlLbl val="0"/>
      </c:catAx>
      <c:valAx>
        <c:axId val="32013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7012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DOWNS SYNDROM 1983 - 2009
 POSTNATALE  PR. 1000 LF
</a:t>
            </a:r>
          </a:p>
        </c:rich>
      </c:tx>
      <c:layout>
        <c:manualLayout>
          <c:xMode val="factor"/>
          <c:yMode val="factor"/>
          <c:x val="0.01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9475"/>
          <c:w val="0.9425"/>
          <c:h val="0.7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DOWN6909!$A$22:$A$48</c:f>
              <c:strCache/>
            </c:strRef>
          </c:cat>
          <c:val>
            <c:numRef>
              <c:f>DOWN6909!$F$22:$F$48</c:f>
              <c:numCache>
                <c:ptCount val="27"/>
                <c:pt idx="0">
                  <c:v>0.9247963480382512</c:v>
                </c:pt>
                <c:pt idx="1">
                  <c:v>0.9459459459459459</c:v>
                </c:pt>
                <c:pt idx="2">
                  <c:v>1.1162998381365234</c:v>
                </c:pt>
                <c:pt idx="3">
                  <c:v>1.048597049464854</c:v>
                </c:pt>
                <c:pt idx="4">
                  <c:v>0.8893473968801693</c:v>
                </c:pt>
                <c:pt idx="5">
                  <c:v>0.9856569913670042</c:v>
                </c:pt>
                <c:pt idx="6">
                  <c:v>0.8312822936871445</c:v>
                </c:pt>
                <c:pt idx="7">
                  <c:v>1.1665852158970882</c:v>
                </c:pt>
                <c:pt idx="8">
                  <c:v>0.7614252637794664</c:v>
                </c:pt>
                <c:pt idx="9">
                  <c:v>1.1370012698975223</c:v>
                </c:pt>
                <c:pt idx="10">
                  <c:v>0.9499636342046281</c:v>
                </c:pt>
                <c:pt idx="11">
                  <c:v>0.660274444508239</c:v>
                </c:pt>
                <c:pt idx="12">
                  <c:v>0.6736323114187843</c:v>
                </c:pt>
                <c:pt idx="13">
                  <c:v>0.8870753126940477</c:v>
                </c:pt>
                <c:pt idx="14">
                  <c:v>1.1825922421948911</c:v>
                </c:pt>
                <c:pt idx="15">
                  <c:v>1.0880406201831534</c:v>
                </c:pt>
                <c:pt idx="16">
                  <c:v>1.1627906976744187</c:v>
                </c:pt>
                <c:pt idx="17">
                  <c:v>0.8198676286446843</c:v>
                </c:pt>
                <c:pt idx="18">
                  <c:v>0.9166182895902716</c:v>
                </c:pt>
                <c:pt idx="19">
                  <c:v>0.8739758095981272</c:v>
                </c:pt>
                <c:pt idx="20">
                  <c:v>1.0062075264322976</c:v>
                </c:pt>
                <c:pt idx="21">
                  <c:v>0.9441555225359088</c:v>
                </c:pt>
                <c:pt idx="22">
                  <c:v>0.4985277851345246</c:v>
                </c:pt>
                <c:pt idx="23">
                  <c:v>0.507817308876031</c:v>
                </c:pt>
                <c:pt idx="24">
                  <c:v>0.4213351643207141</c:v>
                </c:pt>
                <c:pt idx="25">
                  <c:v>0.4458931701466835</c:v>
                </c:pt>
                <c:pt idx="26">
                  <c:v>0.4138941067846795</c:v>
                </c:pt>
              </c:numCache>
            </c:numRef>
          </c:val>
          <c:smooth val="0"/>
        </c:ser>
        <c:marker val="1"/>
        <c:axId val="19685289"/>
        <c:axId val="42949874"/>
      </c:lineChart>
      <c:catAx>
        <c:axId val="1968528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852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51</xdr:row>
      <xdr:rowOff>28575</xdr:rowOff>
    </xdr:from>
    <xdr:to>
      <xdr:col>8</xdr:col>
      <xdr:colOff>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238125" y="9810750"/>
        <a:ext cx="60864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8</xdr:col>
      <xdr:colOff>0</xdr:colOff>
      <xdr:row>87</xdr:row>
      <xdr:rowOff>180975</xdr:rowOff>
    </xdr:to>
    <xdr:graphicFrame>
      <xdr:nvGraphicFramePr>
        <xdr:cNvPr id="2" name="Chart 2"/>
        <xdr:cNvGraphicFramePr/>
      </xdr:nvGraphicFramePr>
      <xdr:xfrm>
        <a:off x="0" y="13020675"/>
        <a:ext cx="63246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1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B22" sqref="B22"/>
    </sheetView>
  </sheetViews>
  <sheetFormatPr defaultColWidth="12.69921875" defaultRowHeight="15"/>
  <cols>
    <col min="1" max="1" width="7.796875" style="0" customWidth="1"/>
    <col min="2" max="4" width="7.796875" style="2" customWidth="1"/>
    <col min="5" max="5" width="8.796875" style="3" customWidth="1"/>
    <col min="6" max="8" width="8.796875" style="2" customWidth="1"/>
  </cols>
  <sheetData>
    <row r="1" spans="1:8" ht="20.25">
      <c r="A1" s="1" t="s">
        <v>22</v>
      </c>
      <c r="H1" s="4"/>
    </row>
    <row r="2" spans="1:8" ht="15">
      <c r="A2" s="5" t="s">
        <v>0</v>
      </c>
      <c r="H2" s="4"/>
    </row>
    <row r="3" spans="1:8" ht="15">
      <c r="A3" s="5"/>
      <c r="H3" s="4"/>
    </row>
    <row r="4" spans="1:4" ht="15">
      <c r="A4" s="6" t="s">
        <v>1</v>
      </c>
      <c r="D4" s="7" t="s">
        <v>1</v>
      </c>
    </row>
    <row r="5" spans="1:8" ht="15">
      <c r="A5" s="11" t="s">
        <v>2</v>
      </c>
      <c r="B5" s="12" t="s">
        <v>3</v>
      </c>
      <c r="C5" s="12" t="s">
        <v>4</v>
      </c>
      <c r="D5" s="12" t="s">
        <v>5</v>
      </c>
      <c r="E5" s="13" t="s">
        <v>6</v>
      </c>
      <c r="F5" s="12" t="s">
        <v>7</v>
      </c>
      <c r="G5" s="12" t="s">
        <v>8</v>
      </c>
      <c r="H5" s="12" t="s">
        <v>9</v>
      </c>
    </row>
    <row r="6" spans="1:8" ht="15">
      <c r="A6" s="17"/>
      <c r="B6" s="10" t="s">
        <v>10</v>
      </c>
      <c r="C6" s="18" t="s">
        <v>10</v>
      </c>
      <c r="D6" s="10" t="s">
        <v>10</v>
      </c>
      <c r="E6" s="19" t="s">
        <v>5</v>
      </c>
      <c r="F6" s="9">
        <v>1000</v>
      </c>
      <c r="G6" s="9">
        <v>1000</v>
      </c>
      <c r="H6" s="9" t="s">
        <v>11</v>
      </c>
    </row>
    <row r="7" spans="1:8" ht="15">
      <c r="A7" s="8"/>
      <c r="B7" s="21"/>
      <c r="C7" s="15"/>
      <c r="D7" s="21"/>
      <c r="E7" s="22"/>
      <c r="F7" s="20"/>
      <c r="G7" s="20"/>
      <c r="H7" s="20"/>
    </row>
    <row r="8" spans="1:8" ht="15">
      <c r="A8" s="14">
        <v>69</v>
      </c>
      <c r="B8" s="15">
        <v>74</v>
      </c>
      <c r="C8" s="15">
        <v>0</v>
      </c>
      <c r="D8" s="16">
        <f aca="true" t="shared" si="0" ref="D8:D48">(B8+C8)</f>
        <v>74</v>
      </c>
      <c r="E8" s="23">
        <v>71298</v>
      </c>
      <c r="F8" s="24">
        <f aca="true" t="shared" si="1" ref="F8:F48">(B8*1000/E8)</f>
        <v>1.0378972762209318</v>
      </c>
      <c r="G8" s="24">
        <f aca="true" t="shared" si="2" ref="G8:G48">(C8*1000/E8)</f>
        <v>0</v>
      </c>
      <c r="H8" s="24">
        <f aca="true" t="shared" si="3" ref="H8:H48">(D8*1000/E8)</f>
        <v>1.0378972762209318</v>
      </c>
    </row>
    <row r="9" spans="1:8" ht="15">
      <c r="A9" s="14">
        <v>70</v>
      </c>
      <c r="B9" s="15">
        <v>75</v>
      </c>
      <c r="C9" s="15">
        <v>0</v>
      </c>
      <c r="D9" s="16">
        <f t="shared" si="0"/>
        <v>75</v>
      </c>
      <c r="E9" s="23">
        <v>70802</v>
      </c>
      <c r="F9" s="24">
        <f t="shared" si="1"/>
        <v>1.0592921103923618</v>
      </c>
      <c r="G9" s="24">
        <f t="shared" si="2"/>
        <v>0</v>
      </c>
      <c r="H9" s="24">
        <f t="shared" si="3"/>
        <v>1.0592921103923618</v>
      </c>
    </row>
    <row r="10" spans="1:8" ht="15">
      <c r="A10" s="26">
        <v>71</v>
      </c>
      <c r="B10" s="16">
        <v>69</v>
      </c>
      <c r="C10" s="16">
        <v>0</v>
      </c>
      <c r="D10" s="16">
        <f t="shared" si="0"/>
        <v>69</v>
      </c>
      <c r="E10" s="25">
        <v>75359</v>
      </c>
      <c r="F10" s="24">
        <f t="shared" si="1"/>
        <v>0.9156172454517708</v>
      </c>
      <c r="G10" s="24">
        <f t="shared" si="2"/>
        <v>0</v>
      </c>
      <c r="H10" s="24">
        <f t="shared" si="3"/>
        <v>0.9156172454517708</v>
      </c>
    </row>
    <row r="11" spans="1:8" ht="15">
      <c r="A11" s="26">
        <v>72</v>
      </c>
      <c r="B11" s="16">
        <v>64</v>
      </c>
      <c r="C11" s="16">
        <v>0</v>
      </c>
      <c r="D11" s="16">
        <f t="shared" si="0"/>
        <v>64</v>
      </c>
      <c r="E11" s="25">
        <v>75505</v>
      </c>
      <c r="F11" s="24">
        <f t="shared" si="1"/>
        <v>0.8476259850341037</v>
      </c>
      <c r="G11" s="24">
        <f t="shared" si="2"/>
        <v>0</v>
      </c>
      <c r="H11" s="24">
        <f t="shared" si="3"/>
        <v>0.8476259850341037</v>
      </c>
    </row>
    <row r="12" spans="1:8" ht="15">
      <c r="A12" s="26">
        <v>73</v>
      </c>
      <c r="B12" s="16">
        <v>66</v>
      </c>
      <c r="C12" s="16">
        <v>3</v>
      </c>
      <c r="D12" s="16">
        <f t="shared" si="0"/>
        <v>69</v>
      </c>
      <c r="E12" s="25">
        <v>71895</v>
      </c>
      <c r="F12" s="24">
        <f t="shared" si="1"/>
        <v>0.9180054245775089</v>
      </c>
      <c r="G12" s="24">
        <f t="shared" si="2"/>
        <v>0.041727519298977674</v>
      </c>
      <c r="H12" s="24">
        <f t="shared" si="3"/>
        <v>0.9597329438764866</v>
      </c>
    </row>
    <row r="13" spans="1:8" ht="15">
      <c r="A13" s="26">
        <v>74</v>
      </c>
      <c r="B13" s="16">
        <v>75</v>
      </c>
      <c r="C13" s="16">
        <v>3</v>
      </c>
      <c r="D13" s="16">
        <f t="shared" si="0"/>
        <v>78</v>
      </c>
      <c r="E13" s="25">
        <v>71327</v>
      </c>
      <c r="F13" s="24">
        <f t="shared" si="1"/>
        <v>1.051495226211673</v>
      </c>
      <c r="G13" s="24">
        <f t="shared" si="2"/>
        <v>0.04205980904846692</v>
      </c>
      <c r="H13" s="24">
        <f t="shared" si="3"/>
        <v>1.09355503526014</v>
      </c>
    </row>
    <row r="14" spans="1:8" ht="15">
      <c r="A14" s="26">
        <v>75</v>
      </c>
      <c r="B14" s="16">
        <v>79</v>
      </c>
      <c r="C14" s="16">
        <v>5</v>
      </c>
      <c r="D14" s="16">
        <f t="shared" si="0"/>
        <v>84</v>
      </c>
      <c r="E14" s="25">
        <v>72071</v>
      </c>
      <c r="F14" s="24">
        <f t="shared" si="1"/>
        <v>1.0961413051019133</v>
      </c>
      <c r="G14" s="24">
        <f t="shared" si="2"/>
        <v>0.06937603196847553</v>
      </c>
      <c r="H14" s="24">
        <f t="shared" si="3"/>
        <v>1.1655173370703888</v>
      </c>
    </row>
    <row r="15" spans="1:8" ht="15">
      <c r="A15" s="26">
        <v>76</v>
      </c>
      <c r="B15" s="16">
        <v>59</v>
      </c>
      <c r="C15" s="16">
        <v>2</v>
      </c>
      <c r="D15" s="16">
        <f t="shared" si="0"/>
        <v>61</v>
      </c>
      <c r="E15" s="25">
        <v>65267</v>
      </c>
      <c r="F15" s="24">
        <f t="shared" si="1"/>
        <v>0.9039790399436162</v>
      </c>
      <c r="G15" s="24">
        <f t="shared" si="2"/>
        <v>0.03064335728622428</v>
      </c>
      <c r="H15" s="24">
        <f t="shared" si="3"/>
        <v>0.9346223972298405</v>
      </c>
    </row>
    <row r="16" spans="1:8" ht="15">
      <c r="A16" s="26">
        <v>77</v>
      </c>
      <c r="B16" s="16">
        <v>51</v>
      </c>
      <c r="C16" s="16">
        <v>9</v>
      </c>
      <c r="D16" s="16">
        <f t="shared" si="0"/>
        <v>60</v>
      </c>
      <c r="E16" s="25">
        <v>61878</v>
      </c>
      <c r="F16" s="24">
        <f t="shared" si="1"/>
        <v>0.8242024629108892</v>
      </c>
      <c r="G16" s="24">
        <f t="shared" si="2"/>
        <v>0.1454474934548628</v>
      </c>
      <c r="H16" s="24">
        <f t="shared" si="3"/>
        <v>0.9696499563657519</v>
      </c>
    </row>
    <row r="17" spans="1:8" ht="15">
      <c r="A17" s="26">
        <v>78</v>
      </c>
      <c r="B17" s="16">
        <v>58</v>
      </c>
      <c r="C17" s="16">
        <v>12</v>
      </c>
      <c r="D17" s="16">
        <f t="shared" si="0"/>
        <v>70</v>
      </c>
      <c r="E17" s="25">
        <v>62036</v>
      </c>
      <c r="F17" s="24">
        <f t="shared" si="1"/>
        <v>0.9349410019988393</v>
      </c>
      <c r="G17" s="24">
        <f t="shared" si="2"/>
        <v>0.1934360693790702</v>
      </c>
      <c r="H17" s="24">
        <f t="shared" si="3"/>
        <v>1.1283770713779095</v>
      </c>
    </row>
    <row r="18" spans="1:8" ht="15">
      <c r="A18" s="26">
        <v>79</v>
      </c>
      <c r="B18" s="16">
        <v>61</v>
      </c>
      <c r="C18" s="16">
        <v>20</v>
      </c>
      <c r="D18" s="16">
        <f t="shared" si="0"/>
        <v>81</v>
      </c>
      <c r="E18" s="25">
        <v>59464</v>
      </c>
      <c r="F18" s="24">
        <f t="shared" si="1"/>
        <v>1.025830754742365</v>
      </c>
      <c r="G18" s="24">
        <f t="shared" si="2"/>
        <v>0.33633795237454595</v>
      </c>
      <c r="H18" s="24">
        <f t="shared" si="3"/>
        <v>1.362168707116911</v>
      </c>
    </row>
    <row r="19" spans="1:8" ht="15">
      <c r="A19" s="26">
        <v>80</v>
      </c>
      <c r="B19" s="16">
        <v>44</v>
      </c>
      <c r="C19" s="16">
        <v>14</v>
      </c>
      <c r="D19" s="16">
        <f t="shared" si="0"/>
        <v>58</v>
      </c>
      <c r="E19" s="25">
        <v>57293</v>
      </c>
      <c r="F19" s="24">
        <f t="shared" si="1"/>
        <v>0.7679821269614089</v>
      </c>
      <c r="G19" s="24">
        <f t="shared" si="2"/>
        <v>0.24435794948772102</v>
      </c>
      <c r="H19" s="24">
        <f t="shared" si="3"/>
        <v>1.01234007644913</v>
      </c>
    </row>
    <row r="20" spans="1:8" ht="15">
      <c r="A20" s="26">
        <v>81</v>
      </c>
      <c r="B20" s="16">
        <v>36</v>
      </c>
      <c r="C20" s="16">
        <v>21</v>
      </c>
      <c r="D20" s="16">
        <f t="shared" si="0"/>
        <v>57</v>
      </c>
      <c r="E20" s="25">
        <v>53089</v>
      </c>
      <c r="F20" s="24">
        <f t="shared" si="1"/>
        <v>0.6781065757501554</v>
      </c>
      <c r="G20" s="24">
        <f t="shared" si="2"/>
        <v>0.39556216918759063</v>
      </c>
      <c r="H20" s="24">
        <f t="shared" si="3"/>
        <v>1.073668744937746</v>
      </c>
    </row>
    <row r="21" spans="1:8" ht="15">
      <c r="A21" s="26">
        <v>82</v>
      </c>
      <c r="B21" s="16">
        <v>44</v>
      </c>
      <c r="C21" s="16">
        <v>29</v>
      </c>
      <c r="D21" s="16">
        <f t="shared" si="0"/>
        <v>73</v>
      </c>
      <c r="E21" s="25">
        <v>52658</v>
      </c>
      <c r="F21" s="24">
        <f t="shared" si="1"/>
        <v>0.835580538569638</v>
      </c>
      <c r="G21" s="24">
        <f t="shared" si="2"/>
        <v>0.5507235367845341</v>
      </c>
      <c r="H21" s="24">
        <f t="shared" si="3"/>
        <v>1.3863040753541722</v>
      </c>
    </row>
    <row r="22" spans="1:8" ht="15">
      <c r="A22" s="26">
        <v>83</v>
      </c>
      <c r="B22" s="16">
        <v>47</v>
      </c>
      <c r="C22" s="16">
        <v>32</v>
      </c>
      <c r="D22" s="16">
        <f t="shared" si="0"/>
        <v>79</v>
      </c>
      <c r="E22" s="25">
        <v>50822</v>
      </c>
      <c r="F22" s="24">
        <f t="shared" si="1"/>
        <v>0.9247963480382512</v>
      </c>
      <c r="G22" s="24">
        <f t="shared" si="2"/>
        <v>0.6296485773877455</v>
      </c>
      <c r="H22" s="24">
        <f t="shared" si="3"/>
        <v>1.5544449254259967</v>
      </c>
    </row>
    <row r="23" spans="1:8" ht="15">
      <c r="A23" s="26">
        <v>84</v>
      </c>
      <c r="B23" s="16">
        <v>49</v>
      </c>
      <c r="C23" s="16">
        <v>27</v>
      </c>
      <c r="D23" s="16">
        <f t="shared" si="0"/>
        <v>76</v>
      </c>
      <c r="E23" s="25">
        <v>51800</v>
      </c>
      <c r="F23" s="24">
        <f t="shared" si="1"/>
        <v>0.9459459459459459</v>
      </c>
      <c r="G23" s="24">
        <f t="shared" si="2"/>
        <v>0.5212355212355212</v>
      </c>
      <c r="H23" s="24">
        <f t="shared" si="3"/>
        <v>1.4671814671814671</v>
      </c>
    </row>
    <row r="24" spans="1:8" ht="15">
      <c r="A24" s="26">
        <v>85</v>
      </c>
      <c r="B24" s="16">
        <v>60</v>
      </c>
      <c r="C24" s="16">
        <v>26</v>
      </c>
      <c r="D24" s="16">
        <f t="shared" si="0"/>
        <v>86</v>
      </c>
      <c r="E24" s="25">
        <v>53749</v>
      </c>
      <c r="F24" s="24">
        <f t="shared" si="1"/>
        <v>1.1162998381365234</v>
      </c>
      <c r="G24" s="24">
        <f t="shared" si="2"/>
        <v>0.4837299298591602</v>
      </c>
      <c r="H24" s="24">
        <f t="shared" si="3"/>
        <v>1.6000297679956836</v>
      </c>
    </row>
    <row r="25" spans="1:8" ht="15">
      <c r="A25" s="26">
        <v>86</v>
      </c>
      <c r="B25" s="16">
        <v>58</v>
      </c>
      <c r="C25" s="16">
        <v>33</v>
      </c>
      <c r="D25" s="16">
        <f t="shared" si="0"/>
        <v>91</v>
      </c>
      <c r="E25" s="25">
        <v>55312</v>
      </c>
      <c r="F25" s="24">
        <f t="shared" si="1"/>
        <v>1.048597049464854</v>
      </c>
      <c r="G25" s="24">
        <f t="shared" si="2"/>
        <v>0.5966155626265548</v>
      </c>
      <c r="H25" s="24">
        <f t="shared" si="3"/>
        <v>1.6452126120914088</v>
      </c>
    </row>
    <row r="26" spans="1:8" ht="15">
      <c r="A26" s="26">
        <v>87</v>
      </c>
      <c r="B26" s="16">
        <v>50</v>
      </c>
      <c r="C26" s="16">
        <v>32</v>
      </c>
      <c r="D26" s="16">
        <f t="shared" si="0"/>
        <v>82</v>
      </c>
      <c r="E26" s="25">
        <v>56221</v>
      </c>
      <c r="F26" s="24">
        <f t="shared" si="1"/>
        <v>0.8893473968801693</v>
      </c>
      <c r="G26" s="24">
        <f t="shared" si="2"/>
        <v>0.5691823340033084</v>
      </c>
      <c r="H26" s="24">
        <f t="shared" si="3"/>
        <v>1.4585297308834777</v>
      </c>
    </row>
    <row r="27" spans="1:8" ht="15">
      <c r="A27" s="26">
        <v>88</v>
      </c>
      <c r="B27" s="16">
        <v>58</v>
      </c>
      <c r="C27" s="16">
        <v>43</v>
      </c>
      <c r="D27" s="16">
        <f t="shared" si="0"/>
        <v>101</v>
      </c>
      <c r="E27" s="25">
        <v>58844</v>
      </c>
      <c r="F27" s="24">
        <f t="shared" si="1"/>
        <v>0.9856569913670042</v>
      </c>
      <c r="G27" s="24">
        <f t="shared" si="2"/>
        <v>0.7307457004962273</v>
      </c>
      <c r="H27" s="24">
        <f t="shared" si="3"/>
        <v>1.7164026918632316</v>
      </c>
    </row>
    <row r="28" spans="1:8" ht="15">
      <c r="A28" s="26">
        <v>89</v>
      </c>
      <c r="B28" s="16">
        <v>51</v>
      </c>
      <c r="C28" s="16">
        <v>33</v>
      </c>
      <c r="D28" s="16">
        <f t="shared" si="0"/>
        <v>84</v>
      </c>
      <c r="E28" s="25">
        <v>61351</v>
      </c>
      <c r="F28" s="24">
        <f t="shared" si="1"/>
        <v>0.8312822936871445</v>
      </c>
      <c r="G28" s="24">
        <f t="shared" si="2"/>
        <v>0.5378885429740347</v>
      </c>
      <c r="H28" s="24">
        <f t="shared" si="3"/>
        <v>1.3691708366611792</v>
      </c>
    </row>
    <row r="29" spans="1:8" ht="15">
      <c r="A29" s="26">
        <v>90</v>
      </c>
      <c r="B29" s="16">
        <v>74</v>
      </c>
      <c r="C29" s="16">
        <v>34</v>
      </c>
      <c r="D29" s="16">
        <f t="shared" si="0"/>
        <v>108</v>
      </c>
      <c r="E29" s="25">
        <v>63433</v>
      </c>
      <c r="F29" s="24">
        <f t="shared" si="1"/>
        <v>1.1665852158970882</v>
      </c>
      <c r="G29" s="24">
        <f t="shared" si="2"/>
        <v>0.535998612709473</v>
      </c>
      <c r="H29" s="24">
        <f t="shared" si="3"/>
        <v>1.7025838286065613</v>
      </c>
    </row>
    <row r="30" spans="1:8" ht="15">
      <c r="A30" s="26">
        <v>91</v>
      </c>
      <c r="B30" s="16">
        <v>49</v>
      </c>
      <c r="C30" s="16">
        <v>46</v>
      </c>
      <c r="D30" s="16">
        <f t="shared" si="0"/>
        <v>95</v>
      </c>
      <c r="E30" s="25">
        <v>64353</v>
      </c>
      <c r="F30" s="24">
        <f t="shared" si="1"/>
        <v>0.7614252637794664</v>
      </c>
      <c r="G30" s="24">
        <f t="shared" si="2"/>
        <v>0.7148073904868459</v>
      </c>
      <c r="H30" s="24">
        <f t="shared" si="3"/>
        <v>1.4762326542663124</v>
      </c>
    </row>
    <row r="31" spans="1:8" ht="15">
      <c r="A31" s="26">
        <v>92</v>
      </c>
      <c r="B31" s="16">
        <v>77</v>
      </c>
      <c r="C31" s="16">
        <v>66</v>
      </c>
      <c r="D31" s="16">
        <f t="shared" si="0"/>
        <v>143</v>
      </c>
      <c r="E31" s="25">
        <v>67722</v>
      </c>
      <c r="F31" s="24">
        <f t="shared" si="1"/>
        <v>1.1370012698975223</v>
      </c>
      <c r="G31" s="24">
        <f t="shared" si="2"/>
        <v>0.974572517055019</v>
      </c>
      <c r="H31" s="24">
        <f t="shared" si="3"/>
        <v>2.1115737869525413</v>
      </c>
    </row>
    <row r="32" spans="1:8" ht="15">
      <c r="A32" s="26">
        <v>93</v>
      </c>
      <c r="B32" s="16">
        <v>64</v>
      </c>
      <c r="C32" s="16">
        <v>47</v>
      </c>
      <c r="D32" s="16">
        <f t="shared" si="0"/>
        <v>111</v>
      </c>
      <c r="E32" s="25">
        <v>67371</v>
      </c>
      <c r="F32" s="24">
        <f t="shared" si="1"/>
        <v>0.9499636342046281</v>
      </c>
      <c r="G32" s="24">
        <f t="shared" si="2"/>
        <v>0.6976295438690238</v>
      </c>
      <c r="H32" s="24">
        <f t="shared" si="3"/>
        <v>1.647593178073652</v>
      </c>
    </row>
    <row r="33" spans="1:8" ht="15">
      <c r="A33" s="26">
        <v>94</v>
      </c>
      <c r="B33" s="16">
        <v>46</v>
      </c>
      <c r="C33" s="16">
        <v>85</v>
      </c>
      <c r="D33" s="16">
        <f t="shared" si="0"/>
        <v>131</v>
      </c>
      <c r="E33" s="25">
        <v>69668</v>
      </c>
      <c r="F33" s="24">
        <f t="shared" si="1"/>
        <v>0.660274444508239</v>
      </c>
      <c r="G33" s="24">
        <f t="shared" si="2"/>
        <v>1.2200723431130505</v>
      </c>
      <c r="H33" s="24">
        <f t="shared" si="3"/>
        <v>1.8803467876212896</v>
      </c>
    </row>
    <row r="34" spans="1:8" ht="15">
      <c r="A34" s="26">
        <v>95</v>
      </c>
      <c r="B34" s="16">
        <v>47</v>
      </c>
      <c r="C34" s="16">
        <v>47</v>
      </c>
      <c r="D34" s="16">
        <f t="shared" si="0"/>
        <v>94</v>
      </c>
      <c r="E34" s="25">
        <v>69771</v>
      </c>
      <c r="F34" s="24">
        <f t="shared" si="1"/>
        <v>0.6736323114187843</v>
      </c>
      <c r="G34" s="24">
        <f t="shared" si="2"/>
        <v>0.6736323114187843</v>
      </c>
      <c r="H34" s="24">
        <f t="shared" si="3"/>
        <v>1.3472646228375686</v>
      </c>
    </row>
    <row r="35" spans="1:8" ht="15">
      <c r="A35" s="26">
        <v>96</v>
      </c>
      <c r="B35" s="16">
        <v>60</v>
      </c>
      <c r="C35" s="16">
        <v>68</v>
      </c>
      <c r="D35" s="16">
        <f t="shared" si="0"/>
        <v>128</v>
      </c>
      <c r="E35" s="25">
        <v>67638</v>
      </c>
      <c r="F35" s="24">
        <f t="shared" si="1"/>
        <v>0.8870753126940477</v>
      </c>
      <c r="G35" s="24">
        <f t="shared" si="2"/>
        <v>1.005352021053254</v>
      </c>
      <c r="H35" s="24">
        <f t="shared" si="3"/>
        <v>1.8924273337473019</v>
      </c>
    </row>
    <row r="36" spans="1:8" ht="15">
      <c r="A36" s="26">
        <v>97</v>
      </c>
      <c r="B36" s="16">
        <v>80</v>
      </c>
      <c r="C36" s="16">
        <v>77</v>
      </c>
      <c r="D36" s="16">
        <f t="shared" si="0"/>
        <v>157</v>
      </c>
      <c r="E36" s="25">
        <v>67648</v>
      </c>
      <c r="F36" s="24">
        <f t="shared" si="1"/>
        <v>1.1825922421948911</v>
      </c>
      <c r="G36" s="24">
        <f t="shared" si="2"/>
        <v>1.1382450331125828</v>
      </c>
      <c r="H36" s="24">
        <f t="shared" si="3"/>
        <v>2.320837275307474</v>
      </c>
    </row>
    <row r="37" spans="1:8" ht="15">
      <c r="A37" s="26">
        <v>98</v>
      </c>
      <c r="B37" s="16">
        <v>72</v>
      </c>
      <c r="C37" s="16">
        <v>61</v>
      </c>
      <c r="D37" s="16">
        <f t="shared" si="0"/>
        <v>133</v>
      </c>
      <c r="E37" s="25">
        <v>66174</v>
      </c>
      <c r="F37" s="24">
        <f t="shared" si="1"/>
        <v>1.0880406201831534</v>
      </c>
      <c r="G37" s="24">
        <f t="shared" si="2"/>
        <v>0.9218121920996162</v>
      </c>
      <c r="H37" s="24">
        <f t="shared" si="3"/>
        <v>2.0098528122827695</v>
      </c>
    </row>
    <row r="38" spans="1:8" s="31" customFormat="1" ht="15">
      <c r="A38" s="27">
        <v>99</v>
      </c>
      <c r="B38" s="28">
        <v>77</v>
      </c>
      <c r="C38" s="28">
        <v>71</v>
      </c>
      <c r="D38" s="16">
        <f t="shared" si="0"/>
        <v>148</v>
      </c>
      <c r="E38" s="29">
        <v>66220</v>
      </c>
      <c r="F38" s="30">
        <f t="shared" si="1"/>
        <v>1.1627906976744187</v>
      </c>
      <c r="G38" s="30">
        <f t="shared" si="2"/>
        <v>1.072183630323165</v>
      </c>
      <c r="H38" s="30">
        <f t="shared" si="3"/>
        <v>2.234974327997584</v>
      </c>
    </row>
    <row r="39" spans="1:8" s="31" customFormat="1" ht="15">
      <c r="A39" s="32" t="s">
        <v>12</v>
      </c>
      <c r="B39" s="28">
        <v>55</v>
      </c>
      <c r="C39" s="28">
        <v>79</v>
      </c>
      <c r="D39" s="16">
        <f t="shared" si="0"/>
        <v>134</v>
      </c>
      <c r="E39" s="29">
        <v>67084</v>
      </c>
      <c r="F39" s="30">
        <f t="shared" si="1"/>
        <v>0.8198676286446843</v>
      </c>
      <c r="G39" s="30">
        <f t="shared" si="2"/>
        <v>1.1776280484169102</v>
      </c>
      <c r="H39" s="30">
        <f t="shared" si="3"/>
        <v>1.9974956770615944</v>
      </c>
    </row>
    <row r="40" spans="1:8" s="31" customFormat="1" ht="15">
      <c r="A40" s="32" t="s">
        <v>13</v>
      </c>
      <c r="B40" s="28">
        <v>60</v>
      </c>
      <c r="C40" s="28">
        <v>72</v>
      </c>
      <c r="D40" s="16">
        <f t="shared" si="0"/>
        <v>132</v>
      </c>
      <c r="E40" s="29">
        <v>65458</v>
      </c>
      <c r="F40" s="30">
        <f t="shared" si="1"/>
        <v>0.9166182895902716</v>
      </c>
      <c r="G40" s="30">
        <f t="shared" si="2"/>
        <v>1.0999419475083259</v>
      </c>
      <c r="H40" s="30">
        <f t="shared" si="3"/>
        <v>2.0165602370985978</v>
      </c>
    </row>
    <row r="41" spans="1:8" s="37" customFormat="1" ht="15">
      <c r="A41" s="33" t="s">
        <v>14</v>
      </c>
      <c r="B41" s="34">
        <v>56</v>
      </c>
      <c r="C41" s="34">
        <v>75</v>
      </c>
      <c r="D41" s="35">
        <f t="shared" si="0"/>
        <v>131</v>
      </c>
      <c r="E41" s="36">
        <v>64075</v>
      </c>
      <c r="F41" s="30">
        <f t="shared" si="1"/>
        <v>0.8739758095981272</v>
      </c>
      <c r="G41" s="30">
        <f t="shared" si="2"/>
        <v>1.1705033164260632</v>
      </c>
      <c r="H41" s="30">
        <f t="shared" si="3"/>
        <v>2.0444791260241906</v>
      </c>
    </row>
    <row r="42" spans="1:8" s="37" customFormat="1" ht="15">
      <c r="A42" s="33" t="s">
        <v>15</v>
      </c>
      <c r="B42" s="34">
        <v>65</v>
      </c>
      <c r="C42" s="34">
        <v>73</v>
      </c>
      <c r="D42" s="35">
        <f t="shared" si="0"/>
        <v>138</v>
      </c>
      <c r="E42" s="36">
        <v>64599</v>
      </c>
      <c r="F42" s="30">
        <f t="shared" si="1"/>
        <v>1.0062075264322976</v>
      </c>
      <c r="G42" s="30">
        <f t="shared" si="2"/>
        <v>1.1300484527624266</v>
      </c>
      <c r="H42" s="30">
        <f t="shared" si="3"/>
        <v>2.136255979194724</v>
      </c>
    </row>
    <row r="43" spans="1:8" s="31" customFormat="1" ht="15">
      <c r="A43" s="32" t="s">
        <v>16</v>
      </c>
      <c r="B43" s="28">
        <v>61</v>
      </c>
      <c r="C43" s="28">
        <v>95</v>
      </c>
      <c r="D43" s="28">
        <f t="shared" si="0"/>
        <v>156</v>
      </c>
      <c r="E43" s="29">
        <v>64608</v>
      </c>
      <c r="F43" s="30">
        <f t="shared" si="1"/>
        <v>0.9441555225359088</v>
      </c>
      <c r="G43" s="30">
        <f t="shared" si="2"/>
        <v>1.4704061416542844</v>
      </c>
      <c r="H43" s="30">
        <f t="shared" si="3"/>
        <v>2.414561664190193</v>
      </c>
    </row>
    <row r="44" spans="1:8" ht="15">
      <c r="A44" s="32" t="s">
        <v>17</v>
      </c>
      <c r="B44" s="2">
        <v>32</v>
      </c>
      <c r="C44" s="2">
        <v>130</v>
      </c>
      <c r="D44" s="28">
        <f t="shared" si="0"/>
        <v>162</v>
      </c>
      <c r="E44" s="3">
        <v>64189</v>
      </c>
      <c r="F44" s="30">
        <f t="shared" si="1"/>
        <v>0.4985277851345246</v>
      </c>
      <c r="G44" s="30">
        <f t="shared" si="2"/>
        <v>2.025269127109006</v>
      </c>
      <c r="H44" s="30">
        <f t="shared" si="3"/>
        <v>2.523796912243531</v>
      </c>
    </row>
    <row r="45" spans="1:8" ht="15">
      <c r="A45" s="32" t="s">
        <v>18</v>
      </c>
      <c r="B45" s="2">
        <v>33</v>
      </c>
      <c r="C45" s="2">
        <v>119</v>
      </c>
      <c r="D45" s="28">
        <f t="shared" si="0"/>
        <v>152</v>
      </c>
      <c r="E45" s="3">
        <v>64984</v>
      </c>
      <c r="F45" s="30">
        <f t="shared" si="1"/>
        <v>0.507817308876031</v>
      </c>
      <c r="G45" s="30">
        <f t="shared" si="2"/>
        <v>1.8312199926135664</v>
      </c>
      <c r="H45" s="30">
        <f t="shared" si="3"/>
        <v>2.3390373014895975</v>
      </c>
    </row>
    <row r="46" spans="1:8" ht="15">
      <c r="A46" s="32" t="s">
        <v>19</v>
      </c>
      <c r="B46" s="2">
        <v>27</v>
      </c>
      <c r="C46" s="2">
        <v>122</v>
      </c>
      <c r="D46" s="2">
        <f t="shared" si="0"/>
        <v>149</v>
      </c>
      <c r="E46" s="3">
        <v>64082</v>
      </c>
      <c r="F46" s="30">
        <f t="shared" si="1"/>
        <v>0.4213351643207141</v>
      </c>
      <c r="G46" s="30">
        <f t="shared" si="2"/>
        <v>1.9038107424861896</v>
      </c>
      <c r="H46" s="30">
        <f t="shared" si="3"/>
        <v>2.325145906806904</v>
      </c>
    </row>
    <row r="47" spans="1:8" ht="15">
      <c r="A47" s="32" t="s">
        <v>20</v>
      </c>
      <c r="B47" s="2">
        <v>29</v>
      </c>
      <c r="C47" s="2">
        <v>132</v>
      </c>
      <c r="D47" s="2">
        <f t="shared" si="0"/>
        <v>161</v>
      </c>
      <c r="E47" s="3">
        <v>65038</v>
      </c>
      <c r="F47" s="30">
        <f t="shared" si="1"/>
        <v>0.4458931701466835</v>
      </c>
      <c r="G47" s="30">
        <f t="shared" si="2"/>
        <v>2.029582705495249</v>
      </c>
      <c r="H47" s="30">
        <f t="shared" si="3"/>
        <v>2.4754758756419326</v>
      </c>
    </row>
    <row r="48" spans="1:8" ht="15">
      <c r="A48" s="32" t="s">
        <v>21</v>
      </c>
      <c r="B48" s="2">
        <v>26</v>
      </c>
      <c r="C48" s="2">
        <v>134</v>
      </c>
      <c r="D48" s="2">
        <f t="shared" si="0"/>
        <v>160</v>
      </c>
      <c r="E48" s="3">
        <v>62818</v>
      </c>
      <c r="F48" s="30">
        <f t="shared" si="1"/>
        <v>0.4138941067846795</v>
      </c>
      <c r="G48" s="30">
        <f t="shared" si="2"/>
        <v>2.13314655035181</v>
      </c>
      <c r="H48" s="30">
        <f t="shared" si="3"/>
        <v>2.5470406571364896</v>
      </c>
    </row>
    <row r="50" s="32" customFormat="1" ht="15"/>
    <row r="51" spans="2:8" s="40" customFormat="1" ht="15">
      <c r="B51" s="38"/>
      <c r="C51" s="38"/>
      <c r="D51" s="38"/>
      <c r="E51" s="39"/>
      <c r="F51" s="38"/>
      <c r="G51" s="38"/>
      <c r="H51" s="38"/>
    </row>
  </sheetData>
  <printOptions/>
  <pageMargins left="0.65" right="0.1968503937007874" top="0.3937007874015748" bottom="0.58" header="0.62" footer="0.53"/>
  <pageSetup horizontalDpi="300" verticalDpi="300" orientation="portrait" pageOrder="overThenDown" paperSize="9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janfha</dc:creator>
  <cp:keywords/>
  <dc:description/>
  <cp:lastModifiedBy>janfha</cp:lastModifiedBy>
  <cp:lastPrinted>2010-09-14T10:05:52Z</cp:lastPrinted>
  <dcterms:created xsi:type="dcterms:W3CDTF">2010-09-14T09:57:27Z</dcterms:created>
  <dcterms:modified xsi:type="dcterms:W3CDTF">2010-09-14T10:07:08Z</dcterms:modified>
  <cp:category/>
  <cp:version/>
  <cp:contentType/>
  <cp:contentStatus/>
</cp:coreProperties>
</file>