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v21\Desktop\"/>
    </mc:Choice>
  </mc:AlternateContent>
  <xr:revisionPtr revIDLastSave="0" documentId="13_ncr:1_{56818FC4-A12C-4B8F-B2C9-C657151EE54F}" xr6:coauthVersionLast="45" xr6:coauthVersionMax="45" xr10:uidLastSave="{00000000-0000-0000-0000-000000000000}"/>
  <bookViews>
    <workbookView xWindow="19090" yWindow="-100" windowWidth="19420" windowHeight="10420" xr2:uid="{00000000-000D-0000-FFFF-FFFF00000000}"/>
  </bookViews>
  <sheets>
    <sheet name="2020-11-18 Elvarebil støttesats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2" l="1"/>
  <c r="E35" i="2"/>
  <c r="E36" i="2"/>
  <c r="E37" i="2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2" i="2"/>
</calcChain>
</file>

<file path=xl/sharedStrings.xml><?xml version="1.0" encoding="utf-8"?>
<sst xmlns="http://schemas.openxmlformats.org/spreadsheetml/2006/main" count="144" uniqueCount="76">
  <si>
    <t>Bilmodell</t>
  </si>
  <si>
    <t>Utsalgspris</t>
  </si>
  <si>
    <t>BYD T3 50kwh T3 3.5T</t>
  </si>
  <si>
    <t>Citroën Jumpy ELECTRIC PROFF L2 136 hk PROFF 50 kWh</t>
  </si>
  <si>
    <t>Citroën Jumpy ELECTRIC PROFF L2 136 hk PROFF 75 kWh</t>
  </si>
  <si>
    <t>Citroën Jumpy ELECTRIC PROFF L3 136 hk PROFF 50 kWh</t>
  </si>
  <si>
    <t>Citroën Jumpy ELECTRIC PROFF L3 136 hk PROFF 75 kWh</t>
  </si>
  <si>
    <t>FIAT Ducato CHS 35 L2 EL 122 hk 47 kWh batteri</t>
  </si>
  <si>
    <t>FIAT Ducato CHS 35 L2 EL 122 hk 79 kWh batteri</t>
  </si>
  <si>
    <t>FIAT Ducato CHS 35 L3 EL 122 HK 47 kWh batteri</t>
  </si>
  <si>
    <t>FIAT Ducato CHS 35 L3 EL 122 HK 79 kWh batteri</t>
  </si>
  <si>
    <t>FIAT Ducato CHS 35 L4 EL 122 HK 47 kWh batteri</t>
  </si>
  <si>
    <t>FIAT Ducato CHS 35 L4 EL 122 HK 79 kWh batteri</t>
  </si>
  <si>
    <t>FIAT Ducato CHS 42 L3 EL 122 HK 47 kWh batteri</t>
  </si>
  <si>
    <t>FIAT Ducato CHS 42 L3 EL 122 HK 79 kWh batteri</t>
  </si>
  <si>
    <t>FIAT Ducato KV 35 L3H2 13m3 EL 122 hk 47 kWh batteri</t>
  </si>
  <si>
    <t>FIAT Ducato KV 35 L3H2 13m3 EL 122 hk 79 kWh batteri</t>
  </si>
  <si>
    <t>FIAT Ducato KV 35 L4H2 15m3 EL 122 hk 47 kWh batteri</t>
  </si>
  <si>
    <t>FIAT Ducato KV 35 L4H2 15m3 EL 122 hk 79 kWh batteri</t>
  </si>
  <si>
    <t>FIAT Ducato KV 35 L4H3 17m3 EL 122 hk 47 kWh batteri</t>
  </si>
  <si>
    <t>FIAT Ducato KV 35 L4H3 17m3 EL 122 hk 79 kWh batteri</t>
  </si>
  <si>
    <t>FIAT Ducato KV 42 L3H2 13m3 EL 122 HK 47 kWh batteri</t>
  </si>
  <si>
    <t>FIAT Ducato KV 42 L3H2 13m3 EL 122 HK 79 kWh batteri</t>
  </si>
  <si>
    <t>FIAT Ducato KV 42 L4H2 15m3 EL 122 hk 47 kWh batteri</t>
  </si>
  <si>
    <t>FIAT Ducato KV 42 L4H2 15m3 EL 122 hk 79 kWh batteri</t>
  </si>
  <si>
    <t>FIAT Ducato KV 42 L4H3 17m3 EL 122 hk 47 kWh batteri</t>
  </si>
  <si>
    <t>FIAT Ducato KV 42 L4H3 17m3 EL 122 hk 79 kWh batteri</t>
  </si>
  <si>
    <t>Goupil G4 N1-Bly 11.5 kW/h 01T</t>
  </si>
  <si>
    <t>Goupil G4 N1-Bly 8.6 kW/h 01T</t>
  </si>
  <si>
    <t>Goupil G4 N1-Lithi  9.2 KW/H 02EG</t>
  </si>
  <si>
    <t>Goupil G4 N1-Lithi 13.8 KW/H 02EG</t>
  </si>
  <si>
    <t>Goupil G6 28.8 KWH LITHIUM CHASSIS</t>
  </si>
  <si>
    <t>Man TGE eTGE 3.5T EV</t>
  </si>
  <si>
    <t>Maxus E-Deliver 3 SWB 4.8m3 122 HK 52,5kwh batteri</t>
  </si>
  <si>
    <t>Maxus V80 EV80 LWB</t>
  </si>
  <si>
    <t>Maxus V80 EV80 LWB H2</t>
  </si>
  <si>
    <t>Maxus V80 EV80 LWB H2 MULTIMEDIA EDITION</t>
  </si>
  <si>
    <t>Maxus V80 EV80 LWB H3</t>
  </si>
  <si>
    <t>Maxus V80 EV80 LWB H3 MULTIMEDIA EDITION</t>
  </si>
  <si>
    <t>Mercedes Vito eVito A2</t>
  </si>
  <si>
    <t>Mercedes Vito eVito A3</t>
  </si>
  <si>
    <t>Nissan E-NV200 Comfort Plus 40kWt</t>
  </si>
  <si>
    <t>Nissan E-NV200 Premium 40kWt</t>
  </si>
  <si>
    <t>Opel Vivaro 50KWH ELITE L2</t>
  </si>
  <si>
    <t>Opel Vivaro 50KWH ELITE L2 3100</t>
  </si>
  <si>
    <t>Opel Vivaro 50KWH ELITE L3</t>
  </si>
  <si>
    <t>Opel Vivaro 50KWH ELITE L3 3100</t>
  </si>
  <si>
    <t>Opel Vivaro 75KWH ELITE L2</t>
  </si>
  <si>
    <t>Opel Vivaro 75KWH ELITE L3</t>
  </si>
  <si>
    <t>Peugeot Expert 50KWH Mester L2</t>
  </si>
  <si>
    <t>Peugeot Expert 50KWH Mester L3</t>
  </si>
  <si>
    <t>Peugeot Expert 75KWH Mester L2</t>
  </si>
  <si>
    <t>Peugeot Expert 75KWH Mester L3</t>
  </si>
  <si>
    <t>Renault Kangoo Express Maxi ZE</t>
  </si>
  <si>
    <t>Renault Kangoo Express ZE</t>
  </si>
  <si>
    <t>Toyota Proace 50KWH L0 Basic</t>
  </si>
  <si>
    <t>Toyota Proace 50KWH L0 Basic S.Heng</t>
  </si>
  <si>
    <t>Toyota Proace 50KWH L1 Basic</t>
  </si>
  <si>
    <t>Toyota Proace 50KWH L1 Comfort</t>
  </si>
  <si>
    <t>Toyota Proace 50KWH L1 Comfort S.Heng</t>
  </si>
  <si>
    <t>Toyota Proace 75KWH L1 Basic</t>
  </si>
  <si>
    <t>Toyota Proace 75KWH L1 Comfort</t>
  </si>
  <si>
    <t>Toyota Proace 75KWH L1 Comfort S.Heng</t>
  </si>
  <si>
    <t>Toyota Proace 75KWH L2 Comfort</t>
  </si>
  <si>
    <t>Toyota Proace 75KWH L2 Comfort S.Heng</t>
  </si>
  <si>
    <t>Volkswagen Crafter EV 136HP 35</t>
  </si>
  <si>
    <t>Støtte eksisterende ordning</t>
  </si>
  <si>
    <t>Differanse</t>
  </si>
  <si>
    <t>kr</t>
  </si>
  <si>
    <t>Maxus e-Deliver 3 LWB 6.3m3 122HK 35kwh batteri</t>
  </si>
  <si>
    <t>Maxus e-Deliver 3 SWB 4.8m3 122 HK 35kwh batteri</t>
  </si>
  <si>
    <t>Maxus Euniq 5 177 HK 61 KWH 2 Seter</t>
  </si>
  <si>
    <t>Maxus V80 EV80 LWB med plan</t>
  </si>
  <si>
    <t>*For denne elvarebilen mangler vi tilstrekkelig data for å beregne støtte</t>
  </si>
  <si>
    <t>Ny støtte beregnet per 18.11.2020</t>
  </si>
  <si>
    <t>Maxus e-Deliver 3 LWB 6.3m3 122HK 52,5kwh batteri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</si>
</sst>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-&quot;kr&quot;\ * #,##0_-;\-&quot;kr&quot;\ * #,##0_-;_-&quot;kr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">
    <xf numFmtId="0" fontId="0" fillId="0" borderId="0" xfId="0"/>
    <xf numFmtId="0" fontId="16" fillId="0" borderId="0" xfId="0" applyFont="1"/>
    <xf numFmtId="164" fontId="0" fillId="0" borderId="0" xfId="42" applyNumberFormat="1" applyFont="1"/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luta" xfId="42" builtinId="4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529FB-0C14-401C-9853-731AAF8173B0}">
  <dimension ref="A1:G70"/>
  <sheetViews>
    <sheetView tabSelected="1" topLeftCell="A22" workbookViewId="0">
      <selection activeCell="A28" sqref="A28"/>
    </sheetView>
  </sheetViews>
  <sheetFormatPr baseColWidth="10" defaultRowHeight="15" x14ac:dyDescent="0.25"/>
  <cols>
    <col min="1" max="1" width="50.42578125" bestFit="1" customWidth="1"/>
    <col min="2" max="2" width="15.140625" customWidth="1"/>
    <col min="3" max="3" width="19.5703125" customWidth="1"/>
    <col min="4" max="4" width="20.85546875" customWidth="1"/>
    <col min="5" max="5" width="11.42578125" customWidth="1"/>
    <col min="6" max="6" width="3.140625" customWidth="1"/>
  </cols>
  <sheetData>
    <row r="1" spans="1:6" x14ac:dyDescent="0.25">
      <c r="A1" s="1" t="s">
        <v>0</v>
      </c>
      <c r="B1" s="1" t="s">
        <v>1</v>
      </c>
      <c r="C1" s="1" t="s">
        <v>74</v>
      </c>
      <c r="D1" s="1" t="s">
        <v>66</v>
      </c>
      <c r="E1" s="1" t="s">
        <v>67</v>
      </c>
    </row>
    <row r="2" spans="1:6" x14ac:dyDescent="0.25">
      <c r="A2" t="s">
        <v>2</v>
      </c>
      <c r="B2" s="2">
        <v>324900</v>
      </c>
      <c r="C2" s="2">
        <v>19687</v>
      </c>
      <c r="D2" s="2">
        <v>50000</v>
      </c>
      <c r="E2">
        <f>C2-D2</f>
        <v>-30313</v>
      </c>
      <c r="F2" t="s">
        <v>68</v>
      </c>
    </row>
    <row r="3" spans="1:6" x14ac:dyDescent="0.25">
      <c r="A3" t="s">
        <v>3</v>
      </c>
      <c r="B3" s="2">
        <v>379900</v>
      </c>
      <c r="C3" s="2">
        <v>20363</v>
      </c>
      <c r="D3" s="2">
        <v>50000</v>
      </c>
      <c r="E3">
        <f t="shared" ref="E3:E58" si="0">C3-D3</f>
        <v>-29637</v>
      </c>
      <c r="F3" t="s">
        <v>68</v>
      </c>
    </row>
    <row r="4" spans="1:6" x14ac:dyDescent="0.25">
      <c r="A4" t="s">
        <v>4</v>
      </c>
      <c r="B4" s="2">
        <v>419900</v>
      </c>
      <c r="C4" s="2">
        <v>36363</v>
      </c>
      <c r="D4" s="2">
        <v>50000</v>
      </c>
      <c r="E4">
        <f t="shared" si="0"/>
        <v>-13637</v>
      </c>
      <c r="F4" t="s">
        <v>68</v>
      </c>
    </row>
    <row r="5" spans="1:6" x14ac:dyDescent="0.25">
      <c r="A5" t="s">
        <v>5</v>
      </c>
      <c r="B5" s="2">
        <v>391900</v>
      </c>
      <c r="C5" s="2">
        <v>22097</v>
      </c>
      <c r="D5" s="2">
        <v>50000</v>
      </c>
      <c r="E5">
        <f t="shared" si="0"/>
        <v>-27903</v>
      </c>
      <c r="F5" t="s">
        <v>68</v>
      </c>
    </row>
    <row r="6" spans="1:6" x14ac:dyDescent="0.25">
      <c r="A6" t="s">
        <v>6</v>
      </c>
      <c r="B6" s="2">
        <v>431900</v>
      </c>
      <c r="C6" s="2">
        <v>38097</v>
      </c>
      <c r="D6" s="2">
        <v>50000</v>
      </c>
      <c r="E6">
        <f t="shared" si="0"/>
        <v>-11903</v>
      </c>
      <c r="F6" t="s">
        <v>68</v>
      </c>
    </row>
    <row r="7" spans="1:6" x14ac:dyDescent="0.25">
      <c r="A7" t="s">
        <v>7</v>
      </c>
      <c r="B7" s="2">
        <v>557900</v>
      </c>
      <c r="C7" s="2">
        <v>50000</v>
      </c>
      <c r="D7" s="2">
        <v>50000</v>
      </c>
      <c r="E7">
        <f t="shared" si="0"/>
        <v>0</v>
      </c>
      <c r="F7" t="s">
        <v>68</v>
      </c>
    </row>
    <row r="8" spans="1:6" x14ac:dyDescent="0.25">
      <c r="A8" t="s">
        <v>8</v>
      </c>
      <c r="B8" s="2">
        <v>707900</v>
      </c>
      <c r="C8" s="2">
        <v>50000</v>
      </c>
      <c r="D8" s="2">
        <v>50000</v>
      </c>
      <c r="E8">
        <f t="shared" si="0"/>
        <v>0</v>
      </c>
      <c r="F8" t="s">
        <v>68</v>
      </c>
    </row>
    <row r="9" spans="1:6" x14ac:dyDescent="0.25">
      <c r="A9" t="s">
        <v>9</v>
      </c>
      <c r="B9" s="2">
        <v>561900</v>
      </c>
      <c r="C9" s="2">
        <v>50000</v>
      </c>
      <c r="D9" s="2">
        <v>50000</v>
      </c>
      <c r="E9">
        <f t="shared" si="0"/>
        <v>0</v>
      </c>
      <c r="F9" t="s">
        <v>68</v>
      </c>
    </row>
    <row r="10" spans="1:6" x14ac:dyDescent="0.25">
      <c r="A10" t="s">
        <v>10</v>
      </c>
      <c r="B10" s="2">
        <v>711900</v>
      </c>
      <c r="C10" s="2">
        <v>50000</v>
      </c>
      <c r="D10" s="2">
        <v>50000</v>
      </c>
      <c r="E10">
        <f t="shared" si="0"/>
        <v>0</v>
      </c>
      <c r="F10" t="s">
        <v>68</v>
      </c>
    </row>
    <row r="11" spans="1:6" x14ac:dyDescent="0.25">
      <c r="A11" t="s">
        <v>11</v>
      </c>
      <c r="B11" s="2">
        <v>571900</v>
      </c>
      <c r="C11" s="2">
        <v>50000</v>
      </c>
      <c r="D11" s="2">
        <v>50000</v>
      </c>
      <c r="E11">
        <f t="shared" si="0"/>
        <v>0</v>
      </c>
      <c r="F11" t="s">
        <v>68</v>
      </c>
    </row>
    <row r="12" spans="1:6" x14ac:dyDescent="0.25">
      <c r="A12" t="s">
        <v>12</v>
      </c>
      <c r="B12" s="2">
        <v>721900</v>
      </c>
      <c r="C12" s="2">
        <v>50000</v>
      </c>
      <c r="D12" s="2">
        <v>50000</v>
      </c>
      <c r="E12">
        <f t="shared" si="0"/>
        <v>0</v>
      </c>
      <c r="F12" t="s">
        <v>68</v>
      </c>
    </row>
    <row r="13" spans="1:6" x14ac:dyDescent="0.25">
      <c r="A13" t="s">
        <v>13</v>
      </c>
      <c r="B13" s="2">
        <v>573900</v>
      </c>
      <c r="C13" s="2">
        <v>50000</v>
      </c>
      <c r="D13" s="2">
        <v>50000</v>
      </c>
      <c r="E13">
        <f t="shared" si="0"/>
        <v>0</v>
      </c>
      <c r="F13" t="s">
        <v>68</v>
      </c>
    </row>
    <row r="14" spans="1:6" x14ac:dyDescent="0.25">
      <c r="A14" t="s">
        <v>14</v>
      </c>
      <c r="B14" s="2">
        <v>723900</v>
      </c>
      <c r="C14" s="2">
        <v>50000</v>
      </c>
      <c r="D14" s="2">
        <v>50000</v>
      </c>
      <c r="E14">
        <f t="shared" si="0"/>
        <v>0</v>
      </c>
      <c r="F14" t="s">
        <v>68</v>
      </c>
    </row>
    <row r="15" spans="1:6" x14ac:dyDescent="0.25">
      <c r="A15" t="s">
        <v>15</v>
      </c>
      <c r="B15" s="2">
        <v>573900</v>
      </c>
      <c r="C15" s="2">
        <v>50000</v>
      </c>
      <c r="D15" s="2">
        <v>50000</v>
      </c>
      <c r="E15">
        <f t="shared" si="0"/>
        <v>0</v>
      </c>
      <c r="F15" t="s">
        <v>68</v>
      </c>
    </row>
    <row r="16" spans="1:6" x14ac:dyDescent="0.25">
      <c r="A16" t="s">
        <v>16</v>
      </c>
      <c r="B16" s="2">
        <v>720900</v>
      </c>
      <c r="C16" s="2">
        <v>50000</v>
      </c>
      <c r="D16" s="2">
        <v>50000</v>
      </c>
      <c r="E16">
        <f t="shared" si="0"/>
        <v>0</v>
      </c>
      <c r="F16" t="s">
        <v>68</v>
      </c>
    </row>
    <row r="17" spans="1:6" x14ac:dyDescent="0.25">
      <c r="A17" t="s">
        <v>17</v>
      </c>
      <c r="B17" s="2">
        <v>580900</v>
      </c>
      <c r="C17" s="2">
        <v>50000</v>
      </c>
      <c r="D17" s="2">
        <v>50000</v>
      </c>
      <c r="E17">
        <f t="shared" si="0"/>
        <v>0</v>
      </c>
      <c r="F17" t="s">
        <v>68</v>
      </c>
    </row>
    <row r="18" spans="1:6" x14ac:dyDescent="0.25">
      <c r="A18" t="s">
        <v>18</v>
      </c>
      <c r="B18" s="2">
        <v>730900</v>
      </c>
      <c r="C18" s="2">
        <v>50000</v>
      </c>
      <c r="D18" s="2">
        <v>50000</v>
      </c>
      <c r="E18">
        <f t="shared" si="0"/>
        <v>0</v>
      </c>
      <c r="F18" t="s">
        <v>68</v>
      </c>
    </row>
    <row r="19" spans="1:6" x14ac:dyDescent="0.25">
      <c r="A19" t="s">
        <v>19</v>
      </c>
      <c r="B19" s="2">
        <v>590900</v>
      </c>
      <c r="C19" s="2">
        <v>50000</v>
      </c>
      <c r="D19" s="2">
        <v>50000</v>
      </c>
      <c r="E19">
        <f t="shared" si="0"/>
        <v>0</v>
      </c>
      <c r="F19" t="s">
        <v>68</v>
      </c>
    </row>
    <row r="20" spans="1:6" x14ac:dyDescent="0.25">
      <c r="A20" t="s">
        <v>20</v>
      </c>
      <c r="B20" s="2">
        <v>740900</v>
      </c>
      <c r="C20" s="2">
        <v>50000</v>
      </c>
      <c r="D20" s="2">
        <v>50000</v>
      </c>
      <c r="E20">
        <f t="shared" si="0"/>
        <v>0</v>
      </c>
      <c r="F20" t="s">
        <v>68</v>
      </c>
    </row>
    <row r="21" spans="1:6" x14ac:dyDescent="0.25">
      <c r="A21" t="s">
        <v>21</v>
      </c>
      <c r="B21" s="2">
        <v>582900</v>
      </c>
      <c r="C21" s="2">
        <v>49729</v>
      </c>
      <c r="D21" s="2">
        <v>50000</v>
      </c>
      <c r="E21">
        <f t="shared" si="0"/>
        <v>-271</v>
      </c>
      <c r="F21" t="s">
        <v>68</v>
      </c>
    </row>
    <row r="22" spans="1:6" x14ac:dyDescent="0.25">
      <c r="A22" t="s">
        <v>22</v>
      </c>
      <c r="B22" s="2">
        <v>732900</v>
      </c>
      <c r="C22" s="2">
        <v>50000</v>
      </c>
      <c r="D22" s="2">
        <v>50000</v>
      </c>
      <c r="E22">
        <f t="shared" si="0"/>
        <v>0</v>
      </c>
      <c r="F22" t="s">
        <v>68</v>
      </c>
    </row>
    <row r="23" spans="1:6" x14ac:dyDescent="0.25">
      <c r="A23" t="s">
        <v>23</v>
      </c>
      <c r="B23" s="2">
        <v>592900</v>
      </c>
      <c r="C23" s="2">
        <v>49704</v>
      </c>
      <c r="D23" s="2">
        <v>50000</v>
      </c>
      <c r="E23">
        <f t="shared" si="0"/>
        <v>-296</v>
      </c>
      <c r="F23" t="s">
        <v>68</v>
      </c>
    </row>
    <row r="24" spans="1:6" x14ac:dyDescent="0.25">
      <c r="A24" t="s">
        <v>24</v>
      </c>
      <c r="B24" s="2">
        <v>742900</v>
      </c>
      <c r="C24" s="2">
        <v>50000</v>
      </c>
      <c r="D24" s="2">
        <v>50000</v>
      </c>
      <c r="E24">
        <f t="shared" si="0"/>
        <v>0</v>
      </c>
      <c r="F24" t="s">
        <v>68</v>
      </c>
    </row>
    <row r="25" spans="1:6" x14ac:dyDescent="0.25">
      <c r="A25" t="s">
        <v>25</v>
      </c>
      <c r="B25" s="2">
        <v>602900</v>
      </c>
      <c r="C25" s="2">
        <v>50000</v>
      </c>
      <c r="D25" s="2">
        <v>50000</v>
      </c>
      <c r="E25">
        <f t="shared" si="0"/>
        <v>0</v>
      </c>
      <c r="F25" t="s">
        <v>68</v>
      </c>
    </row>
    <row r="26" spans="1:6" x14ac:dyDescent="0.25">
      <c r="A26" t="s">
        <v>26</v>
      </c>
      <c r="B26" s="2">
        <v>752900</v>
      </c>
      <c r="C26" s="2">
        <v>50000</v>
      </c>
      <c r="D26" s="2">
        <v>50000</v>
      </c>
      <c r="E26">
        <f t="shared" si="0"/>
        <v>0</v>
      </c>
      <c r="F26" t="s">
        <v>68</v>
      </c>
    </row>
    <row r="27" spans="1:6" x14ac:dyDescent="0.25">
      <c r="A27" t="s">
        <v>27</v>
      </c>
      <c r="B27" s="2">
        <v>258820</v>
      </c>
      <c r="C27" s="2">
        <v>17697</v>
      </c>
      <c r="D27" s="2">
        <v>15000</v>
      </c>
      <c r="E27">
        <f t="shared" si="0"/>
        <v>2697</v>
      </c>
      <c r="F27" t="s">
        <v>68</v>
      </c>
    </row>
    <row r="28" spans="1:6" x14ac:dyDescent="0.25">
      <c r="A28" t="s">
        <v>28</v>
      </c>
      <c r="B28" s="2">
        <v>237570</v>
      </c>
      <c r="C28" s="2">
        <v>14649</v>
      </c>
      <c r="D28" s="2">
        <v>15000</v>
      </c>
      <c r="E28">
        <f t="shared" si="0"/>
        <v>-351</v>
      </c>
      <c r="F28" t="s">
        <v>68</v>
      </c>
    </row>
    <row r="29" spans="1:6" x14ac:dyDescent="0.25">
      <c r="A29" t="s">
        <v>29</v>
      </c>
      <c r="B29" s="2">
        <v>334720</v>
      </c>
      <c r="C29" s="2">
        <v>50000</v>
      </c>
      <c r="D29" s="2">
        <v>15000</v>
      </c>
      <c r="E29">
        <f t="shared" si="0"/>
        <v>35000</v>
      </c>
      <c r="F29" t="s">
        <v>68</v>
      </c>
    </row>
    <row r="30" spans="1:6" x14ac:dyDescent="0.25">
      <c r="A30" t="s">
        <v>30</v>
      </c>
      <c r="B30" s="2">
        <v>381780</v>
      </c>
      <c r="C30" s="2">
        <v>50000</v>
      </c>
      <c r="D30" s="2">
        <v>15000</v>
      </c>
      <c r="E30">
        <f t="shared" si="0"/>
        <v>35000</v>
      </c>
      <c r="F30" t="s">
        <v>68</v>
      </c>
    </row>
    <row r="31" spans="1:6" x14ac:dyDescent="0.25">
      <c r="A31" t="s">
        <v>31</v>
      </c>
      <c r="B31" s="2">
        <v>518556</v>
      </c>
      <c r="C31" s="2">
        <v>50000</v>
      </c>
      <c r="D31" s="2">
        <v>25000</v>
      </c>
      <c r="E31">
        <f t="shared" si="0"/>
        <v>25000</v>
      </c>
      <c r="F31" t="s">
        <v>68</v>
      </c>
    </row>
    <row r="32" spans="1:6" x14ac:dyDescent="0.25">
      <c r="A32" t="s">
        <v>32</v>
      </c>
      <c r="B32" s="2">
        <v>547400</v>
      </c>
      <c r="C32" s="2">
        <v>46169</v>
      </c>
      <c r="D32" s="2">
        <v>50000</v>
      </c>
      <c r="E32">
        <f t="shared" si="0"/>
        <v>-3831</v>
      </c>
      <c r="F32" t="s">
        <v>68</v>
      </c>
    </row>
    <row r="33" spans="1:7" x14ac:dyDescent="0.25">
      <c r="A33" t="s">
        <v>69</v>
      </c>
      <c r="B33" s="2">
        <v>329900</v>
      </c>
      <c r="C33" s="2">
        <v>17620</v>
      </c>
      <c r="D33" s="2">
        <v>50000</v>
      </c>
      <c r="E33">
        <f t="shared" si="0"/>
        <v>-32380</v>
      </c>
      <c r="F33" t="s">
        <v>68</v>
      </c>
    </row>
    <row r="34" spans="1:7" x14ac:dyDescent="0.25">
      <c r="A34" t="s">
        <v>75</v>
      </c>
      <c r="B34" s="2">
        <v>369900</v>
      </c>
      <c r="C34" s="2">
        <v>28852</v>
      </c>
      <c r="D34" s="2">
        <v>50000</v>
      </c>
      <c r="E34">
        <f>C34-D34</f>
        <v>-21148</v>
      </c>
      <c r="F34" t="s">
        <v>68</v>
      </c>
    </row>
    <row r="35" spans="1:7" x14ac:dyDescent="0.25">
      <c r="A35" t="s">
        <v>70</v>
      </c>
      <c r="B35" s="2">
        <v>299900</v>
      </c>
      <c r="C35" s="2">
        <v>16170</v>
      </c>
      <c r="D35" s="2">
        <v>50000</v>
      </c>
      <c r="E35">
        <f>C35-D35</f>
        <v>-33830</v>
      </c>
      <c r="F35" t="s">
        <v>68</v>
      </c>
    </row>
    <row r="36" spans="1:7" x14ac:dyDescent="0.25">
      <c r="A36" t="s">
        <v>33</v>
      </c>
      <c r="B36" s="2">
        <v>339900</v>
      </c>
      <c r="C36" s="2">
        <v>26096</v>
      </c>
      <c r="D36" s="2">
        <v>50000</v>
      </c>
      <c r="E36">
        <f>C36-D36</f>
        <v>-23904</v>
      </c>
      <c r="F36" t="s">
        <v>68</v>
      </c>
    </row>
    <row r="37" spans="1:7" x14ac:dyDescent="0.25">
      <c r="A37" t="s">
        <v>71</v>
      </c>
      <c r="B37" s="2">
        <v>399900</v>
      </c>
      <c r="C37" s="2">
        <v>0</v>
      </c>
      <c r="D37" s="2">
        <v>50000</v>
      </c>
      <c r="E37">
        <f>C37-D37</f>
        <v>-50000</v>
      </c>
      <c r="F37" t="s">
        <v>68</v>
      </c>
      <c r="G37" t="s">
        <v>73</v>
      </c>
    </row>
    <row r="38" spans="1:7" x14ac:dyDescent="0.25">
      <c r="A38" t="s">
        <v>34</v>
      </c>
      <c r="B38" s="2">
        <v>499900</v>
      </c>
      <c r="C38" s="2">
        <v>45582</v>
      </c>
      <c r="D38" s="2">
        <v>50000</v>
      </c>
      <c r="E38">
        <f t="shared" si="0"/>
        <v>-4418</v>
      </c>
      <c r="F38" t="s">
        <v>68</v>
      </c>
    </row>
    <row r="39" spans="1:7" x14ac:dyDescent="0.25">
      <c r="A39" t="s">
        <v>35</v>
      </c>
      <c r="B39" s="2">
        <v>529900</v>
      </c>
      <c r="C39" s="2">
        <v>45172</v>
      </c>
      <c r="D39" s="2">
        <v>50000</v>
      </c>
      <c r="E39">
        <f t="shared" si="0"/>
        <v>-4828</v>
      </c>
      <c r="F39" t="s">
        <v>68</v>
      </c>
    </row>
    <row r="40" spans="1:7" x14ac:dyDescent="0.25">
      <c r="A40" t="s">
        <v>36</v>
      </c>
      <c r="B40" s="2">
        <v>539900</v>
      </c>
      <c r="C40" s="2">
        <v>49172</v>
      </c>
      <c r="D40" s="2">
        <v>50000</v>
      </c>
      <c r="E40">
        <f t="shared" si="0"/>
        <v>-828</v>
      </c>
      <c r="F40" t="s">
        <v>68</v>
      </c>
    </row>
    <row r="41" spans="1:7" x14ac:dyDescent="0.25">
      <c r="A41" t="s">
        <v>37</v>
      </c>
      <c r="B41" s="2">
        <v>539900</v>
      </c>
      <c r="C41" s="2">
        <v>46782</v>
      </c>
      <c r="D41" s="2">
        <v>50000</v>
      </c>
      <c r="E41">
        <f t="shared" si="0"/>
        <v>-3218</v>
      </c>
      <c r="F41" t="s">
        <v>68</v>
      </c>
    </row>
    <row r="42" spans="1:7" x14ac:dyDescent="0.25">
      <c r="A42" t="s">
        <v>38</v>
      </c>
      <c r="B42" s="2">
        <v>549900</v>
      </c>
      <c r="C42" s="2">
        <v>50000</v>
      </c>
      <c r="D42" s="2">
        <v>50000</v>
      </c>
      <c r="E42">
        <f t="shared" si="0"/>
        <v>0</v>
      </c>
      <c r="F42" t="s">
        <v>68</v>
      </c>
    </row>
    <row r="43" spans="1:7" x14ac:dyDescent="0.25">
      <c r="A43" t="s">
        <v>72</v>
      </c>
      <c r="B43" s="2">
        <v>559900</v>
      </c>
      <c r="C43" s="2">
        <v>50000</v>
      </c>
      <c r="D43" s="2">
        <v>50000</v>
      </c>
      <c r="E43">
        <f t="shared" si="0"/>
        <v>0</v>
      </c>
      <c r="F43" t="s">
        <v>68</v>
      </c>
    </row>
    <row r="44" spans="1:7" x14ac:dyDescent="0.25">
      <c r="A44" t="s">
        <v>39</v>
      </c>
      <c r="B44" s="2">
        <v>528500</v>
      </c>
      <c r="C44" s="2">
        <v>50000</v>
      </c>
      <c r="D44" s="2">
        <v>25000</v>
      </c>
      <c r="E44">
        <f t="shared" si="0"/>
        <v>25000</v>
      </c>
      <c r="F44" t="s">
        <v>68</v>
      </c>
    </row>
    <row r="45" spans="1:7" x14ac:dyDescent="0.25">
      <c r="A45" t="s">
        <v>40</v>
      </c>
      <c r="B45" s="2">
        <v>535000</v>
      </c>
      <c r="C45" s="2">
        <v>50000</v>
      </c>
      <c r="D45" s="2">
        <v>25000</v>
      </c>
      <c r="E45">
        <f t="shared" si="0"/>
        <v>25000</v>
      </c>
      <c r="F45" t="s">
        <v>68</v>
      </c>
    </row>
    <row r="46" spans="1:7" x14ac:dyDescent="0.25">
      <c r="A46" t="s">
        <v>41</v>
      </c>
      <c r="B46" s="2">
        <v>307480</v>
      </c>
      <c r="C46" s="2">
        <v>21685</v>
      </c>
      <c r="D46" s="2">
        <v>25000</v>
      </c>
      <c r="E46">
        <f t="shared" si="0"/>
        <v>-3315</v>
      </c>
      <c r="F46" t="s">
        <v>68</v>
      </c>
    </row>
    <row r="47" spans="1:7" x14ac:dyDescent="0.25">
      <c r="A47" t="s">
        <v>42</v>
      </c>
      <c r="B47" s="2">
        <v>324480</v>
      </c>
      <c r="C47" s="2">
        <v>28942</v>
      </c>
      <c r="D47" s="2">
        <v>25000</v>
      </c>
      <c r="E47">
        <f t="shared" si="0"/>
        <v>3942</v>
      </c>
      <c r="F47" t="s">
        <v>68</v>
      </c>
    </row>
    <row r="48" spans="1:7" x14ac:dyDescent="0.25">
      <c r="A48" t="s">
        <v>43</v>
      </c>
      <c r="B48" s="2">
        <v>379900</v>
      </c>
      <c r="C48" s="2">
        <v>19424</v>
      </c>
      <c r="D48" s="2">
        <v>50000</v>
      </c>
      <c r="E48">
        <f t="shared" si="0"/>
        <v>-30576</v>
      </c>
      <c r="F48" t="s">
        <v>68</v>
      </c>
    </row>
    <row r="49" spans="1:6" x14ac:dyDescent="0.25">
      <c r="A49" t="s">
        <v>44</v>
      </c>
      <c r="B49" s="2">
        <v>384900</v>
      </c>
      <c r="C49" s="2">
        <v>16756</v>
      </c>
      <c r="D49" s="2">
        <v>50000</v>
      </c>
      <c r="E49">
        <f t="shared" si="0"/>
        <v>-33244</v>
      </c>
      <c r="F49" t="s">
        <v>68</v>
      </c>
    </row>
    <row r="50" spans="1:6" x14ac:dyDescent="0.25">
      <c r="A50" t="s">
        <v>45</v>
      </c>
      <c r="B50" s="2">
        <v>391900</v>
      </c>
      <c r="C50" s="2">
        <v>21006</v>
      </c>
      <c r="D50" s="2">
        <v>50000</v>
      </c>
      <c r="E50">
        <f t="shared" si="0"/>
        <v>-28994</v>
      </c>
      <c r="F50" t="s">
        <v>68</v>
      </c>
    </row>
    <row r="51" spans="1:6" x14ac:dyDescent="0.25">
      <c r="A51" t="s">
        <v>46</v>
      </c>
      <c r="B51" s="2">
        <v>396900</v>
      </c>
      <c r="C51" s="2">
        <v>18826</v>
      </c>
      <c r="D51" s="2">
        <v>50000</v>
      </c>
      <c r="E51">
        <f t="shared" si="0"/>
        <v>-31174</v>
      </c>
      <c r="F51" t="s">
        <v>68</v>
      </c>
    </row>
    <row r="52" spans="1:6" x14ac:dyDescent="0.25">
      <c r="A52" t="s">
        <v>47</v>
      </c>
      <c r="B52" s="2">
        <v>419900</v>
      </c>
      <c r="C52" s="2">
        <v>28319</v>
      </c>
      <c r="D52" s="2">
        <v>50000</v>
      </c>
      <c r="E52">
        <f t="shared" si="0"/>
        <v>-21681</v>
      </c>
      <c r="F52" t="s">
        <v>68</v>
      </c>
    </row>
    <row r="53" spans="1:6" x14ac:dyDescent="0.25">
      <c r="A53" t="s">
        <v>48</v>
      </c>
      <c r="B53" s="2">
        <v>431900</v>
      </c>
      <c r="C53" s="2">
        <v>29883</v>
      </c>
      <c r="D53" s="2">
        <v>50000</v>
      </c>
      <c r="E53">
        <f t="shared" si="0"/>
        <v>-20117</v>
      </c>
      <c r="F53" t="s">
        <v>68</v>
      </c>
    </row>
    <row r="54" spans="1:6" x14ac:dyDescent="0.25">
      <c r="A54" t="s">
        <v>49</v>
      </c>
      <c r="B54" s="2">
        <v>379900</v>
      </c>
      <c r="C54" s="2">
        <v>19424</v>
      </c>
      <c r="D54" s="2">
        <v>50000</v>
      </c>
      <c r="E54">
        <f t="shared" si="0"/>
        <v>-30576</v>
      </c>
      <c r="F54" t="s">
        <v>68</v>
      </c>
    </row>
    <row r="55" spans="1:6" x14ac:dyDescent="0.25">
      <c r="A55" t="s">
        <v>50</v>
      </c>
      <c r="B55" s="2">
        <v>391900</v>
      </c>
      <c r="C55" s="2">
        <v>21006</v>
      </c>
      <c r="D55" s="2">
        <v>50000</v>
      </c>
      <c r="E55">
        <f t="shared" si="0"/>
        <v>-28994</v>
      </c>
      <c r="F55" t="s">
        <v>68</v>
      </c>
    </row>
    <row r="56" spans="1:6" x14ac:dyDescent="0.25">
      <c r="A56" t="s">
        <v>51</v>
      </c>
      <c r="B56" s="2">
        <v>419900</v>
      </c>
      <c r="C56" s="2">
        <v>28319</v>
      </c>
      <c r="D56" s="2">
        <v>50000</v>
      </c>
      <c r="E56">
        <f t="shared" si="0"/>
        <v>-21681</v>
      </c>
      <c r="F56" t="s">
        <v>68</v>
      </c>
    </row>
    <row r="57" spans="1:6" x14ac:dyDescent="0.25">
      <c r="A57" t="s">
        <v>52</v>
      </c>
      <c r="B57" s="2">
        <v>431900</v>
      </c>
      <c r="C57" s="2">
        <v>29883</v>
      </c>
      <c r="D57" s="2">
        <v>50000</v>
      </c>
      <c r="E57">
        <f t="shared" si="0"/>
        <v>-20117</v>
      </c>
      <c r="F57" t="s">
        <v>68</v>
      </c>
    </row>
    <row r="58" spans="1:6" x14ac:dyDescent="0.25">
      <c r="A58" t="s">
        <v>53</v>
      </c>
      <c r="B58" s="2">
        <v>269900</v>
      </c>
      <c r="C58" s="2">
        <v>27171</v>
      </c>
      <c r="D58" s="2">
        <v>15000</v>
      </c>
      <c r="E58">
        <f t="shared" si="0"/>
        <v>12171</v>
      </c>
      <c r="F58" t="s">
        <v>68</v>
      </c>
    </row>
    <row r="59" spans="1:6" x14ac:dyDescent="0.25">
      <c r="A59" t="s">
        <v>54</v>
      </c>
      <c r="B59" s="2">
        <v>259900</v>
      </c>
      <c r="C59" s="2">
        <v>27586</v>
      </c>
      <c r="D59" s="2">
        <v>15000</v>
      </c>
      <c r="E59">
        <f t="shared" ref="E59:E70" si="1">C59-D59</f>
        <v>12586</v>
      </c>
      <c r="F59" t="s">
        <v>68</v>
      </c>
    </row>
    <row r="60" spans="1:6" x14ac:dyDescent="0.25">
      <c r="A60" t="s">
        <v>55</v>
      </c>
      <c r="B60" s="2">
        <v>354300</v>
      </c>
      <c r="C60" s="2">
        <v>12680</v>
      </c>
      <c r="D60" s="2">
        <v>50000</v>
      </c>
      <c r="E60">
        <f t="shared" si="1"/>
        <v>-37320</v>
      </c>
      <c r="F60" t="s">
        <v>68</v>
      </c>
    </row>
    <row r="61" spans="1:6" x14ac:dyDescent="0.25">
      <c r="A61" t="s">
        <v>56</v>
      </c>
      <c r="B61" s="2">
        <v>354300</v>
      </c>
      <c r="C61" s="2">
        <v>12680</v>
      </c>
      <c r="D61" s="2">
        <v>50000</v>
      </c>
      <c r="E61">
        <f t="shared" si="1"/>
        <v>-37320</v>
      </c>
      <c r="F61" t="s">
        <v>68</v>
      </c>
    </row>
    <row r="62" spans="1:6" x14ac:dyDescent="0.25">
      <c r="A62" t="s">
        <v>57</v>
      </c>
      <c r="B62" s="2">
        <v>364300</v>
      </c>
      <c r="C62" s="2">
        <v>13184</v>
      </c>
      <c r="D62" s="2">
        <v>50000</v>
      </c>
      <c r="E62">
        <f t="shared" si="1"/>
        <v>-36816</v>
      </c>
      <c r="F62" t="s">
        <v>68</v>
      </c>
    </row>
    <row r="63" spans="1:6" x14ac:dyDescent="0.25">
      <c r="A63" t="s">
        <v>58</v>
      </c>
      <c r="B63" s="2">
        <v>394300</v>
      </c>
      <c r="C63" s="2">
        <v>25184</v>
      </c>
      <c r="D63" s="2">
        <v>50000</v>
      </c>
      <c r="E63">
        <f t="shared" si="1"/>
        <v>-24816</v>
      </c>
      <c r="F63" t="s">
        <v>68</v>
      </c>
    </row>
    <row r="64" spans="1:6" x14ac:dyDescent="0.25">
      <c r="A64" t="s">
        <v>59</v>
      </c>
      <c r="B64" s="2">
        <v>394300</v>
      </c>
      <c r="C64" s="2">
        <v>25184</v>
      </c>
      <c r="D64" s="2">
        <v>50000</v>
      </c>
      <c r="E64">
        <f t="shared" si="1"/>
        <v>-24816</v>
      </c>
      <c r="F64" t="s">
        <v>68</v>
      </c>
    </row>
    <row r="65" spans="1:6" x14ac:dyDescent="0.25">
      <c r="A65" t="s">
        <v>60</v>
      </c>
      <c r="B65" s="2">
        <v>409900</v>
      </c>
      <c r="C65" s="2">
        <v>24367</v>
      </c>
      <c r="D65" s="2">
        <v>50000</v>
      </c>
      <c r="E65">
        <f t="shared" si="1"/>
        <v>-25633</v>
      </c>
      <c r="F65" t="s">
        <v>68</v>
      </c>
    </row>
    <row r="66" spans="1:6" x14ac:dyDescent="0.25">
      <c r="A66" t="s">
        <v>61</v>
      </c>
      <c r="B66" s="2">
        <v>439900</v>
      </c>
      <c r="C66" s="2">
        <v>36367</v>
      </c>
      <c r="D66" s="2">
        <v>50000</v>
      </c>
      <c r="E66">
        <f t="shared" si="1"/>
        <v>-13633</v>
      </c>
      <c r="F66" t="s">
        <v>68</v>
      </c>
    </row>
    <row r="67" spans="1:6" x14ac:dyDescent="0.25">
      <c r="A67" t="s">
        <v>62</v>
      </c>
      <c r="B67" s="2">
        <v>439900</v>
      </c>
      <c r="C67" s="2">
        <v>36367</v>
      </c>
      <c r="D67" s="2">
        <v>50000</v>
      </c>
      <c r="E67">
        <f t="shared" si="1"/>
        <v>-13633</v>
      </c>
      <c r="F67" t="s">
        <v>68</v>
      </c>
    </row>
    <row r="68" spans="1:6" x14ac:dyDescent="0.25">
      <c r="A68" t="s">
        <v>63</v>
      </c>
      <c r="B68" s="2">
        <v>449900</v>
      </c>
      <c r="C68" s="2">
        <v>37083</v>
      </c>
      <c r="D68" s="2">
        <v>50000</v>
      </c>
      <c r="E68">
        <f t="shared" si="1"/>
        <v>-12917</v>
      </c>
      <c r="F68" t="s">
        <v>68</v>
      </c>
    </row>
    <row r="69" spans="1:6" x14ac:dyDescent="0.25">
      <c r="A69" t="s">
        <v>64</v>
      </c>
      <c r="B69" s="2">
        <v>449900</v>
      </c>
      <c r="C69" s="2">
        <v>37083</v>
      </c>
      <c r="D69" s="2">
        <v>50000</v>
      </c>
      <c r="E69">
        <f t="shared" si="1"/>
        <v>-12917</v>
      </c>
      <c r="F69" t="s">
        <v>68</v>
      </c>
    </row>
    <row r="70" spans="1:6" x14ac:dyDescent="0.25">
      <c r="A70" t="s">
        <v>65</v>
      </c>
      <c r="B70" s="2">
        <v>548200</v>
      </c>
      <c r="C70" s="2">
        <v>47561</v>
      </c>
      <c r="D70" s="2">
        <v>50000</v>
      </c>
      <c r="E70">
        <f t="shared" si="1"/>
        <v>-2439</v>
      </c>
      <c r="F7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F39AC9A993204DAA64D025B3D243ED" ma:contentTypeVersion="12" ma:contentTypeDescription="Opprett et nytt dokument." ma:contentTypeScope="" ma:versionID="9791db7943c9ef0bcf61e815eeac29b7">
  <xsd:schema xmlns:xsd="http://www.w3.org/2001/XMLSchema" xmlns:xs="http://www.w3.org/2001/XMLSchema" xmlns:p="http://schemas.microsoft.com/office/2006/metadata/properties" xmlns:ns2="94204ca6-eb76-4717-8398-55e59a10a0cf" xmlns:ns3="0411153d-7535-407a-95b4-50041effe7b2" targetNamespace="http://schemas.microsoft.com/office/2006/metadata/properties" ma:root="true" ma:fieldsID="288b59b03949561783bb93b8007c88e3" ns2:_="" ns3:_="">
    <xsd:import namespace="94204ca6-eb76-4717-8398-55e59a10a0cf"/>
    <xsd:import namespace="0411153d-7535-407a-95b4-50041effe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204ca6-eb76-4717-8398-55e59a10a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11153d-7535-407a-95b4-50041effe7b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4CE213-879B-4639-AD4B-C7BA4BFA2A6E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0411153d-7535-407a-95b4-50041effe7b2"/>
    <ds:schemaRef ds:uri="http://purl.org/dc/terms/"/>
    <ds:schemaRef ds:uri="94204ca6-eb76-4717-8398-55e59a10a0c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6CA64D4-D246-4638-BE25-BCB6174FF8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204ca6-eb76-4717-8398-55e59a10a0cf"/>
    <ds:schemaRef ds:uri="0411153d-7535-407a-95b4-50041effe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A7E00F-ED0A-4A36-B994-86A734A39D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2020-11-18 Elvarebil støttesats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Milford Flathagen</dc:creator>
  <cp:keywords/>
  <dc:description/>
  <cp:lastModifiedBy>Daniel Milford Flathagen</cp:lastModifiedBy>
  <cp:revision/>
  <dcterms:created xsi:type="dcterms:W3CDTF">2020-11-12T08:04:28Z</dcterms:created>
  <dcterms:modified xsi:type="dcterms:W3CDTF">2020-11-19T10:47:02Z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0x010100B0F39AC9A993204DAA64D025B3D243ED</vt:lpwstr>
  </property>
</Properties>
</file>