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alys\4. PR &amp; marknad\Mätningar och analyser\VM i Falun\"/>
    </mc:Choice>
  </mc:AlternateContent>
  <bookViews>
    <workbookView xWindow="0" yWindow="0" windowWidth="25200" windowHeight="11985"/>
  </bookViews>
  <sheets>
    <sheet name="Topplista svenskar och norrmän" sheetId="7" r:id="rId1"/>
    <sheet name="Svensk &amp; norsk längd" sheetId="5" r:id="rId2"/>
    <sheet name="Svenska längdåkare" sheetId="4" r:id="rId3"/>
    <sheet name="Norska längdåkare " sheetId="6" r:id="rId4"/>
    <sheet name="Samtliga norska skidåkare" sheetId="3" r:id="rId5"/>
  </sheets>
  <calcPr calcId="152511"/>
</workbook>
</file>

<file path=xl/calcChain.xml><?xml version="1.0" encoding="utf-8"?>
<calcChain xmlns="http://schemas.openxmlformats.org/spreadsheetml/2006/main">
  <c r="AE35" i="3" l="1"/>
  <c r="D9" i="7" l="1"/>
  <c r="K9" i="7"/>
  <c r="AE4" i="7"/>
  <c r="AE5" i="7"/>
  <c r="AE6" i="7"/>
  <c r="AE7" i="7"/>
  <c r="AE8" i="7"/>
  <c r="D23" i="4"/>
  <c r="AE22" i="6"/>
  <c r="K17" i="7" l="1"/>
  <c r="D17" i="7"/>
  <c r="AE17" i="3"/>
  <c r="AE19" i="3"/>
  <c r="AE29" i="3"/>
  <c r="AE26" i="3"/>
  <c r="AE30" i="3"/>
  <c r="AE31" i="3"/>
  <c r="AE25" i="3"/>
  <c r="AE22" i="3"/>
  <c r="AE27" i="3"/>
  <c r="AE32" i="3"/>
  <c r="AE34" i="3"/>
  <c r="AE33" i="3"/>
</calcChain>
</file>

<file path=xl/sharedStrings.xml><?xml version="1.0" encoding="utf-8"?>
<sst xmlns="http://schemas.openxmlformats.org/spreadsheetml/2006/main" count="378" uniqueCount="103">
  <si>
    <t>01.02</t>
  </si>
  <si>
    <t>02.02</t>
  </si>
  <si>
    <t>03.02</t>
  </si>
  <si>
    <t>04.02</t>
  </si>
  <si>
    <t>05.02</t>
  </si>
  <si>
    <t>06.02</t>
  </si>
  <si>
    <t>07.02</t>
  </si>
  <si>
    <t>08.02</t>
  </si>
  <si>
    <t>09.02</t>
  </si>
  <si>
    <t>10.02</t>
  </si>
  <si>
    <t>11.02</t>
  </si>
  <si>
    <t>12.02</t>
  </si>
  <si>
    <t>13.02</t>
  </si>
  <si>
    <t>14.02</t>
  </si>
  <si>
    <t>15.02</t>
  </si>
  <si>
    <t>16.02</t>
  </si>
  <si>
    <t>17.02</t>
  </si>
  <si>
    <t>18.02</t>
  </si>
  <si>
    <t>19.02</t>
  </si>
  <si>
    <t>20.02</t>
  </si>
  <si>
    <t>21.02</t>
  </si>
  <si>
    <t>22.02</t>
  </si>
  <si>
    <t>23.02</t>
  </si>
  <si>
    <t>24.02</t>
  </si>
  <si>
    <t>25.02</t>
  </si>
  <si>
    <t>26.02</t>
  </si>
  <si>
    <t>27.02</t>
  </si>
  <si>
    <t>Totalt</t>
  </si>
  <si>
    <t>Håvard Klemetsen</t>
  </si>
  <si>
    <t>Jan Schmid</t>
  </si>
  <si>
    <t>Jørgen Graabak</t>
  </si>
  <si>
    <t>Magnus Krog</t>
  </si>
  <si>
    <t>Magnus Moan</t>
  </si>
  <si>
    <t>Mikko Kokslien</t>
  </si>
  <si>
    <t>Anders Bardal</t>
  </si>
  <si>
    <t>Anders Fannemel</t>
  </si>
  <si>
    <t>Anders Jacobsen</t>
  </si>
  <si>
    <t>Johann Forfang</t>
  </si>
  <si>
    <t>Line Jahr</t>
  </si>
  <si>
    <t>Maren Lundby</t>
  </si>
  <si>
    <t>Rune Velta</t>
  </si>
  <si>
    <t>Anders Gløersen</t>
  </si>
  <si>
    <t>Astrid Uhrenholdt Jacobsen</t>
  </si>
  <si>
    <t>Celine Brun-Lie</t>
  </si>
  <si>
    <t>Chris Jespersen</t>
  </si>
  <si>
    <t>Didrik Tønseth</t>
  </si>
  <si>
    <t>Eirik Brandsdal</t>
  </si>
  <si>
    <t>Finn Hågen Krogh</t>
  </si>
  <si>
    <t>Heidi Weng</t>
  </si>
  <si>
    <t>Ingvild Flugstad Østberg</t>
  </si>
  <si>
    <t>Kari Vikhagen Gjeitnes</t>
  </si>
  <si>
    <t>Kristin Størmer Steira</t>
  </si>
  <si>
    <t>Maiken Caspersen Falla</t>
  </si>
  <si>
    <t>Marit Bjørgen</t>
  </si>
  <si>
    <t>Martine Ek Hagen</t>
  </si>
  <si>
    <t>Ola Vigen Hattestad</t>
  </si>
  <si>
    <t>Petter Northug</t>
  </si>
  <si>
    <t>Åkare</t>
  </si>
  <si>
    <t>Norsk längd</t>
  </si>
  <si>
    <t>Kombinerat</t>
  </si>
  <si>
    <t>Norsk hopp</t>
  </si>
  <si>
    <t>Gren</t>
  </si>
  <si>
    <t>Land</t>
  </si>
  <si>
    <t>Artiklar</t>
  </si>
  <si>
    <t>Norge</t>
  </si>
  <si>
    <t>Total antal artiklar</t>
  </si>
  <si>
    <t>Anders Södergren</t>
  </si>
  <si>
    <t>Anna Haag</t>
  </si>
  <si>
    <t>Calle Halfvarsson</t>
  </si>
  <si>
    <t>Carl Quicklund</t>
  </si>
  <si>
    <t>Charlotte Kalla</t>
  </si>
  <si>
    <t>Daniel Richardsson</t>
  </si>
  <si>
    <t>Emil Jönsson</t>
  </si>
  <si>
    <t>Emma Wikén</t>
  </si>
  <si>
    <t>Hanna Falk</t>
  </si>
  <si>
    <t>Ida Ingemarsdotter</t>
  </si>
  <si>
    <t>Jennie Öberg</t>
  </si>
  <si>
    <t>Johan Edin</t>
  </si>
  <si>
    <t>Johan Olsson</t>
  </si>
  <si>
    <t>Lars Nelson</t>
  </si>
  <si>
    <t>Magdalena Pajala</t>
  </si>
  <si>
    <t>Marcus Hellner</t>
  </si>
  <si>
    <t>Maria Rydqvist</t>
  </si>
  <si>
    <t>Martin Johansson</t>
  </si>
  <si>
    <t>Sofia Bleckur</t>
  </si>
  <si>
    <t>Stina Nilsson</t>
  </si>
  <si>
    <t>Teodor Peterson</t>
  </si>
  <si>
    <t>Längdskidor</t>
  </si>
  <si>
    <t>Sverige</t>
  </si>
  <si>
    <t>Källurval: Samtliga svenska medier, tryckt press och webb</t>
  </si>
  <si>
    <t>Sökord: Åkarens namn tillsammans med VM, Falun, skid*, längd* osv</t>
  </si>
  <si>
    <t>Placering</t>
  </si>
  <si>
    <t xml:space="preserve">Gren </t>
  </si>
  <si>
    <t>Antal artiklar</t>
  </si>
  <si>
    <t>Svensk media</t>
  </si>
  <si>
    <t>Norsk media</t>
  </si>
  <si>
    <t>Therese Johaug</t>
  </si>
  <si>
    <t>Källurval: Samtliga norska medier, tryckt press och webb</t>
  </si>
  <si>
    <t>Svensk längd</t>
  </si>
  <si>
    <t>Sjur Røthe</t>
  </si>
  <si>
    <t>Ragnhild Haga</t>
  </si>
  <si>
    <t>Tomas Northug</t>
  </si>
  <si>
    <t>Mätperiod: 2015-02-18 - 2015-03-01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</si>
</sst>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/>
    <xf numFmtId="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workbookViewId="0">
      <selection activeCell="J11" sqref="J11"/>
    </sheetView>
  </sheetViews>
  <sheetFormatPr defaultRowHeight="15" x14ac:dyDescent="0.25"/>
  <cols>
    <col min="2" max="2" width="16.28515625" bestFit="1" customWidth="1"/>
    <col min="3" max="4" width="12.42578125" bestFit="1" customWidth="1"/>
    <col min="9" max="9" width="16.5703125" bestFit="1" customWidth="1"/>
    <col min="10" max="10" width="12.42578125" bestFit="1" customWidth="1"/>
    <col min="11" max="11" width="17.28515625" bestFit="1" customWidth="1"/>
  </cols>
  <sheetData>
    <row r="1" spans="1:31" s="11" customFormat="1" x14ac:dyDescent="0.25">
      <c r="A1" s="6" t="s">
        <v>94</v>
      </c>
      <c r="H1" s="6" t="s">
        <v>95</v>
      </c>
    </row>
    <row r="2" spans="1:31" s="11" customFormat="1" x14ac:dyDescent="0.25">
      <c r="A2" s="6"/>
    </row>
    <row r="3" spans="1:31" s="11" customFormat="1" x14ac:dyDescent="0.25">
      <c r="A3" s="6" t="s">
        <v>91</v>
      </c>
      <c r="B3" s="6" t="s">
        <v>57</v>
      </c>
      <c r="C3" s="6" t="s">
        <v>92</v>
      </c>
      <c r="D3" s="6" t="s">
        <v>93</v>
      </c>
      <c r="H3" s="6" t="s">
        <v>91</v>
      </c>
      <c r="I3" s="2" t="s">
        <v>57</v>
      </c>
      <c r="J3" s="2" t="s">
        <v>61</v>
      </c>
      <c r="K3" s="5" t="s">
        <v>65</v>
      </c>
      <c r="L3" s="1"/>
    </row>
    <row r="4" spans="1:31" x14ac:dyDescent="0.25">
      <c r="A4" s="1">
        <v>1</v>
      </c>
      <c r="B4" s="3" t="s">
        <v>70</v>
      </c>
      <c r="C4" s="3" t="s">
        <v>87</v>
      </c>
      <c r="D4" s="9">
        <v>5898</v>
      </c>
      <c r="E4" s="4"/>
      <c r="F4" s="4"/>
      <c r="G4" s="4"/>
      <c r="H4" s="1">
        <v>1</v>
      </c>
      <c r="I4" s="3" t="s">
        <v>70</v>
      </c>
      <c r="J4" s="3" t="s">
        <v>98</v>
      </c>
      <c r="K4" s="13">
        <v>1533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9">
        <f>SUM(U4:AD4)</f>
        <v>0</v>
      </c>
    </row>
    <row r="5" spans="1:31" x14ac:dyDescent="0.25">
      <c r="A5" s="1">
        <v>2</v>
      </c>
      <c r="B5" s="3" t="s">
        <v>78</v>
      </c>
      <c r="C5" s="3" t="s">
        <v>87</v>
      </c>
      <c r="D5" s="9">
        <v>4095</v>
      </c>
      <c r="E5" s="4"/>
      <c r="F5" s="4"/>
      <c r="G5" s="4"/>
      <c r="H5" s="1">
        <v>2</v>
      </c>
      <c r="I5" s="3" t="s">
        <v>78</v>
      </c>
      <c r="J5" s="3" t="s">
        <v>98</v>
      </c>
      <c r="K5" s="13">
        <v>1139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9">
        <f>SUM(U5:AD5)</f>
        <v>0</v>
      </c>
    </row>
    <row r="6" spans="1:31" x14ac:dyDescent="0.25">
      <c r="A6" s="1">
        <v>3</v>
      </c>
      <c r="B6" s="3" t="s">
        <v>68</v>
      </c>
      <c r="C6" s="3" t="s">
        <v>87</v>
      </c>
      <c r="D6" s="9">
        <v>3454</v>
      </c>
      <c r="E6" s="4"/>
      <c r="F6" s="4"/>
      <c r="G6" s="4"/>
      <c r="H6" s="1">
        <v>3</v>
      </c>
      <c r="I6" s="3" t="s">
        <v>68</v>
      </c>
      <c r="J6" s="3" t="s">
        <v>98</v>
      </c>
      <c r="K6" s="13">
        <v>761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9">
        <f>SUM(U6:AD6)</f>
        <v>0</v>
      </c>
    </row>
    <row r="7" spans="1:31" x14ac:dyDescent="0.25">
      <c r="A7" s="1">
        <v>4</v>
      </c>
      <c r="B7" s="3" t="s">
        <v>85</v>
      </c>
      <c r="C7" s="3" t="s">
        <v>87</v>
      </c>
      <c r="D7" s="9">
        <v>3249</v>
      </c>
      <c r="E7" s="4"/>
      <c r="F7" s="4"/>
      <c r="G7" s="4"/>
      <c r="H7" s="1">
        <v>4</v>
      </c>
      <c r="I7" s="3" t="s">
        <v>81</v>
      </c>
      <c r="J7" s="3" t="s">
        <v>98</v>
      </c>
      <c r="K7" s="13">
        <v>640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9">
        <f>SUM(U7:AD7)</f>
        <v>0</v>
      </c>
    </row>
    <row r="8" spans="1:31" x14ac:dyDescent="0.25">
      <c r="A8" s="1">
        <v>5</v>
      </c>
      <c r="B8" s="3" t="s">
        <v>81</v>
      </c>
      <c r="C8" s="3" t="s">
        <v>87</v>
      </c>
      <c r="D8" s="9">
        <v>3080</v>
      </c>
      <c r="E8" s="4"/>
      <c r="F8" s="4"/>
      <c r="G8" s="4"/>
      <c r="H8" s="1">
        <v>5</v>
      </c>
      <c r="I8" s="3" t="s">
        <v>85</v>
      </c>
      <c r="J8" s="3" t="s">
        <v>98</v>
      </c>
      <c r="K8" s="13">
        <v>572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9">
        <f>SUM(U8:AD8)</f>
        <v>0</v>
      </c>
    </row>
    <row r="9" spans="1:31" x14ac:dyDescent="0.25">
      <c r="A9" s="1"/>
      <c r="B9" s="3"/>
      <c r="C9" s="3"/>
      <c r="D9" s="14">
        <f>SUM(D4:D8)</f>
        <v>19776</v>
      </c>
      <c r="K9" s="14">
        <f>SUM(K4:K8)</f>
        <v>4645</v>
      </c>
      <c r="L9" s="1"/>
    </row>
    <row r="10" spans="1:31" s="11" customFormat="1" x14ac:dyDescent="0.25">
      <c r="D10" s="15"/>
      <c r="H10" s="1"/>
      <c r="I10" s="1"/>
      <c r="J10" s="1"/>
      <c r="K10" s="16"/>
      <c r="L10" s="1"/>
    </row>
    <row r="11" spans="1:31" x14ac:dyDescent="0.25">
      <c r="A11" s="6" t="s">
        <v>91</v>
      </c>
      <c r="B11" s="6" t="s">
        <v>57</v>
      </c>
      <c r="C11" s="6" t="s">
        <v>92</v>
      </c>
      <c r="D11" s="14" t="s">
        <v>93</v>
      </c>
      <c r="H11" s="6" t="s">
        <v>91</v>
      </c>
      <c r="I11" s="2" t="s">
        <v>57</v>
      </c>
      <c r="J11" s="2" t="s">
        <v>61</v>
      </c>
      <c r="K11" s="17" t="s">
        <v>65</v>
      </c>
      <c r="L11" s="1"/>
    </row>
    <row r="12" spans="1:31" x14ac:dyDescent="0.25">
      <c r="A12" s="1">
        <v>1</v>
      </c>
      <c r="B12" s="3" t="s">
        <v>56</v>
      </c>
      <c r="C12" s="3" t="s">
        <v>64</v>
      </c>
      <c r="D12" s="9">
        <v>3424</v>
      </c>
      <c r="H12" s="1">
        <v>1</v>
      </c>
      <c r="I12" s="3" t="s">
        <v>56</v>
      </c>
      <c r="J12" s="1" t="s">
        <v>58</v>
      </c>
      <c r="K12" s="13">
        <v>3944</v>
      </c>
      <c r="L12" s="1"/>
    </row>
    <row r="13" spans="1:31" x14ac:dyDescent="0.25">
      <c r="A13" s="1">
        <v>2</v>
      </c>
      <c r="B13" s="3" t="s">
        <v>96</v>
      </c>
      <c r="C13" s="3" t="s">
        <v>64</v>
      </c>
      <c r="D13" s="9">
        <v>2751</v>
      </c>
      <c r="H13" s="1">
        <v>2</v>
      </c>
      <c r="I13" s="3" t="s">
        <v>53</v>
      </c>
      <c r="J13" s="1" t="s">
        <v>58</v>
      </c>
      <c r="K13" s="13">
        <v>2840</v>
      </c>
      <c r="L13" s="1"/>
    </row>
    <row r="14" spans="1:31" x14ac:dyDescent="0.25">
      <c r="A14" s="1">
        <v>3</v>
      </c>
      <c r="B14" s="3" t="s">
        <v>53</v>
      </c>
      <c r="C14" s="3" t="s">
        <v>64</v>
      </c>
      <c r="D14" s="9">
        <v>1421</v>
      </c>
      <c r="H14" s="1">
        <v>3</v>
      </c>
      <c r="I14" s="3" t="s">
        <v>96</v>
      </c>
      <c r="J14" s="1" t="s">
        <v>58</v>
      </c>
      <c r="K14" s="13">
        <v>2021</v>
      </c>
      <c r="L14" s="1"/>
    </row>
    <row r="15" spans="1:31" x14ac:dyDescent="0.25">
      <c r="A15" s="1">
        <v>4</v>
      </c>
      <c r="B15" s="3" t="s">
        <v>48</v>
      </c>
      <c r="C15" s="3" t="s">
        <v>64</v>
      </c>
      <c r="D15" s="9">
        <v>940</v>
      </c>
      <c r="H15" s="1">
        <v>4</v>
      </c>
      <c r="I15" s="3" t="s">
        <v>48</v>
      </c>
      <c r="J15" s="1" t="s">
        <v>58</v>
      </c>
      <c r="K15" s="13">
        <v>1203</v>
      </c>
      <c r="L15" s="1"/>
    </row>
    <row r="16" spans="1:31" x14ac:dyDescent="0.25">
      <c r="A16" s="1">
        <v>5</v>
      </c>
      <c r="B16" s="3" t="s">
        <v>42</v>
      </c>
      <c r="C16" s="3" t="s">
        <v>64</v>
      </c>
      <c r="D16" s="9">
        <v>876</v>
      </c>
      <c r="H16" s="1">
        <v>5</v>
      </c>
      <c r="I16" s="3" t="s">
        <v>47</v>
      </c>
      <c r="J16" s="1" t="s">
        <v>58</v>
      </c>
      <c r="K16" s="13">
        <v>1043</v>
      </c>
      <c r="L16" s="1"/>
    </row>
    <row r="17" spans="1:12" x14ac:dyDescent="0.25">
      <c r="D17" s="14">
        <f>SUM(D12:D16)</f>
        <v>9412</v>
      </c>
      <c r="H17" s="1"/>
      <c r="I17" s="1"/>
      <c r="J17" s="1"/>
      <c r="K17" s="14">
        <f>SUM(K12:K16)</f>
        <v>11051</v>
      </c>
      <c r="L17" s="1"/>
    </row>
    <row r="18" spans="1:12" x14ac:dyDescent="0.25">
      <c r="H18" s="1"/>
      <c r="I18" s="1"/>
      <c r="J18" s="1"/>
      <c r="K18" s="1"/>
      <c r="L18" s="1"/>
    </row>
    <row r="20" spans="1:12" x14ac:dyDescent="0.25">
      <c r="A20" s="2" t="s">
        <v>102</v>
      </c>
      <c r="H20" s="2" t="s">
        <v>102</v>
      </c>
    </row>
    <row r="21" spans="1:12" x14ac:dyDescent="0.25">
      <c r="A21" s="2" t="s">
        <v>89</v>
      </c>
      <c r="H21" s="2" t="s">
        <v>97</v>
      </c>
    </row>
    <row r="22" spans="1:12" x14ac:dyDescent="0.25">
      <c r="A22" s="2" t="s">
        <v>90</v>
      </c>
      <c r="H22" s="2" t="s">
        <v>90</v>
      </c>
    </row>
  </sheetData>
  <sortState ref="A4:D9">
    <sortCondition descending="1" ref="D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5" workbookViewId="0">
      <selection activeCell="A45" sqref="A45"/>
    </sheetView>
  </sheetViews>
  <sheetFormatPr defaultRowHeight="15" x14ac:dyDescent="0.25"/>
  <cols>
    <col min="1" max="1" width="9.140625" style="11"/>
    <col min="2" max="2" width="25.85546875" bestFit="1" customWidth="1"/>
    <col min="4" max="4" width="9.140625" style="12"/>
  </cols>
  <sheetData>
    <row r="1" spans="1:4" x14ac:dyDescent="0.25">
      <c r="A1" s="6" t="s">
        <v>91</v>
      </c>
      <c r="B1" s="2" t="s">
        <v>57</v>
      </c>
      <c r="C1" s="6" t="s">
        <v>62</v>
      </c>
      <c r="D1" s="10" t="s">
        <v>63</v>
      </c>
    </row>
    <row r="2" spans="1:4" x14ac:dyDescent="0.25">
      <c r="A2" s="1">
        <v>1</v>
      </c>
      <c r="B2" s="3" t="s">
        <v>70</v>
      </c>
      <c r="C2" s="3" t="s">
        <v>88</v>
      </c>
      <c r="D2" s="9">
        <v>5898</v>
      </c>
    </row>
    <row r="3" spans="1:4" x14ac:dyDescent="0.25">
      <c r="A3" s="1">
        <v>2</v>
      </c>
      <c r="B3" s="3" t="s">
        <v>78</v>
      </c>
      <c r="C3" s="3" t="s">
        <v>88</v>
      </c>
      <c r="D3" s="9">
        <v>4095</v>
      </c>
    </row>
    <row r="4" spans="1:4" x14ac:dyDescent="0.25">
      <c r="A4" s="1">
        <v>3</v>
      </c>
      <c r="B4" s="3" t="s">
        <v>68</v>
      </c>
      <c r="C4" s="3" t="s">
        <v>88</v>
      </c>
      <c r="D4" s="9">
        <v>3454</v>
      </c>
    </row>
    <row r="5" spans="1:4" x14ac:dyDescent="0.25">
      <c r="A5" s="1">
        <v>4</v>
      </c>
      <c r="B5" s="3" t="s">
        <v>56</v>
      </c>
      <c r="C5" s="3" t="s">
        <v>64</v>
      </c>
      <c r="D5" s="9">
        <v>3424</v>
      </c>
    </row>
    <row r="6" spans="1:4" x14ac:dyDescent="0.25">
      <c r="A6" s="1">
        <v>5</v>
      </c>
      <c r="B6" s="3" t="s">
        <v>85</v>
      </c>
      <c r="C6" s="3" t="s">
        <v>88</v>
      </c>
      <c r="D6" s="9">
        <v>3249</v>
      </c>
    </row>
    <row r="7" spans="1:4" x14ac:dyDescent="0.25">
      <c r="A7" s="1">
        <v>6</v>
      </c>
      <c r="B7" s="3" t="s">
        <v>81</v>
      </c>
      <c r="C7" s="3" t="s">
        <v>88</v>
      </c>
      <c r="D7" s="9">
        <v>3080</v>
      </c>
    </row>
    <row r="8" spans="1:4" x14ac:dyDescent="0.25">
      <c r="A8" s="1">
        <v>7</v>
      </c>
      <c r="B8" s="3" t="s">
        <v>96</v>
      </c>
      <c r="C8" s="3" t="s">
        <v>64</v>
      </c>
      <c r="D8" s="9">
        <v>2751</v>
      </c>
    </row>
    <row r="9" spans="1:4" x14ac:dyDescent="0.25">
      <c r="A9" s="1">
        <v>8</v>
      </c>
      <c r="B9" s="3" t="s">
        <v>71</v>
      </c>
      <c r="C9" s="3" t="s">
        <v>88</v>
      </c>
      <c r="D9" s="9">
        <v>1926</v>
      </c>
    </row>
    <row r="10" spans="1:4" x14ac:dyDescent="0.25">
      <c r="A10" s="1">
        <v>9</v>
      </c>
      <c r="B10" s="3" t="s">
        <v>75</v>
      </c>
      <c r="C10" s="3" t="s">
        <v>88</v>
      </c>
      <c r="D10" s="9">
        <v>1829</v>
      </c>
    </row>
    <row r="11" spans="1:4" x14ac:dyDescent="0.25">
      <c r="A11" s="1">
        <v>10</v>
      </c>
      <c r="B11" s="3" t="s">
        <v>82</v>
      </c>
      <c r="C11" s="3" t="s">
        <v>88</v>
      </c>
      <c r="D11" s="9">
        <v>1711</v>
      </c>
    </row>
    <row r="12" spans="1:4" x14ac:dyDescent="0.25">
      <c r="A12" s="1">
        <v>11</v>
      </c>
      <c r="B12" s="3" t="s">
        <v>84</v>
      </c>
      <c r="C12" s="3" t="s">
        <v>88</v>
      </c>
      <c r="D12" s="9">
        <v>1694</v>
      </c>
    </row>
    <row r="13" spans="1:4" x14ac:dyDescent="0.25">
      <c r="A13" s="1">
        <v>12</v>
      </c>
      <c r="B13" s="3" t="s">
        <v>67</v>
      </c>
      <c r="C13" s="3" t="s">
        <v>88</v>
      </c>
      <c r="D13" s="9">
        <v>1508</v>
      </c>
    </row>
    <row r="14" spans="1:4" x14ac:dyDescent="0.25">
      <c r="A14" s="1">
        <v>13</v>
      </c>
      <c r="B14" s="3" t="s">
        <v>53</v>
      </c>
      <c r="C14" s="3" t="s">
        <v>64</v>
      </c>
      <c r="D14" s="9">
        <v>1421</v>
      </c>
    </row>
    <row r="15" spans="1:4" x14ac:dyDescent="0.25">
      <c r="A15" s="1">
        <v>14</v>
      </c>
      <c r="B15" s="3" t="s">
        <v>86</v>
      </c>
      <c r="C15" s="3" t="s">
        <v>88</v>
      </c>
      <c r="D15" s="9">
        <v>1115</v>
      </c>
    </row>
    <row r="16" spans="1:4" x14ac:dyDescent="0.25">
      <c r="A16" s="1">
        <v>15</v>
      </c>
      <c r="B16" s="3" t="s">
        <v>79</v>
      </c>
      <c r="C16" s="3" t="s">
        <v>88</v>
      </c>
      <c r="D16" s="9">
        <v>1034</v>
      </c>
    </row>
    <row r="17" spans="1:4" x14ac:dyDescent="0.25">
      <c r="A17" s="1">
        <v>16</v>
      </c>
      <c r="B17" s="3" t="s">
        <v>48</v>
      </c>
      <c r="C17" s="3" t="s">
        <v>64</v>
      </c>
      <c r="D17" s="9">
        <v>940</v>
      </c>
    </row>
    <row r="18" spans="1:4" x14ac:dyDescent="0.25">
      <c r="A18" s="1">
        <v>17</v>
      </c>
      <c r="B18" s="3" t="s">
        <v>66</v>
      </c>
      <c r="C18" s="3" t="s">
        <v>88</v>
      </c>
      <c r="D18" s="9">
        <v>940</v>
      </c>
    </row>
    <row r="19" spans="1:4" x14ac:dyDescent="0.25">
      <c r="A19" s="1">
        <v>18</v>
      </c>
      <c r="B19" s="3" t="s">
        <v>72</v>
      </c>
      <c r="C19" s="3" t="s">
        <v>88</v>
      </c>
      <c r="D19" s="9">
        <v>879</v>
      </c>
    </row>
    <row r="20" spans="1:4" x14ac:dyDescent="0.25">
      <c r="A20" s="1">
        <v>19</v>
      </c>
      <c r="B20" s="3" t="s">
        <v>42</v>
      </c>
      <c r="C20" s="3" t="s">
        <v>64</v>
      </c>
      <c r="D20" s="9">
        <v>876</v>
      </c>
    </row>
    <row r="21" spans="1:4" x14ac:dyDescent="0.25">
      <c r="A21" s="1">
        <v>20</v>
      </c>
      <c r="B21" s="3" t="s">
        <v>73</v>
      </c>
      <c r="C21" s="3" t="s">
        <v>88</v>
      </c>
      <c r="D21" s="9">
        <v>828</v>
      </c>
    </row>
    <row r="22" spans="1:4" x14ac:dyDescent="0.25">
      <c r="A22" s="1">
        <v>21</v>
      </c>
      <c r="B22" s="3" t="s">
        <v>74</v>
      </c>
      <c r="C22" s="3" t="s">
        <v>88</v>
      </c>
      <c r="D22" s="9">
        <v>722</v>
      </c>
    </row>
    <row r="23" spans="1:4" x14ac:dyDescent="0.25">
      <c r="A23" s="1">
        <v>22</v>
      </c>
      <c r="B23" s="3" t="s">
        <v>52</v>
      </c>
      <c r="C23" s="3" t="s">
        <v>64</v>
      </c>
      <c r="D23" s="9">
        <v>713</v>
      </c>
    </row>
    <row r="24" spans="1:4" x14ac:dyDescent="0.25">
      <c r="A24" s="1">
        <v>23</v>
      </c>
      <c r="B24" s="3" t="s">
        <v>47</v>
      </c>
      <c r="C24" s="3" t="s">
        <v>64</v>
      </c>
      <c r="D24" s="9">
        <v>621</v>
      </c>
    </row>
    <row r="25" spans="1:4" x14ac:dyDescent="0.25">
      <c r="A25" s="1">
        <v>24</v>
      </c>
      <c r="B25" s="3" t="s">
        <v>41</v>
      </c>
      <c r="C25" s="3" t="s">
        <v>64</v>
      </c>
      <c r="D25" s="9">
        <v>592</v>
      </c>
    </row>
    <row r="26" spans="1:4" x14ac:dyDescent="0.25">
      <c r="A26" s="1">
        <v>25</v>
      </c>
      <c r="B26" s="3" t="s">
        <v>80</v>
      </c>
      <c r="C26" s="3" t="s">
        <v>88</v>
      </c>
      <c r="D26" s="9">
        <v>538</v>
      </c>
    </row>
    <row r="27" spans="1:4" x14ac:dyDescent="0.25">
      <c r="A27" s="1">
        <v>26</v>
      </c>
      <c r="B27" s="3" t="s">
        <v>69</v>
      </c>
      <c r="C27" s="3" t="s">
        <v>88</v>
      </c>
      <c r="D27" s="9">
        <v>497</v>
      </c>
    </row>
    <row r="28" spans="1:4" x14ac:dyDescent="0.25">
      <c r="A28" s="1">
        <v>27</v>
      </c>
      <c r="B28" s="3" t="s">
        <v>76</v>
      </c>
      <c r="C28" s="3" t="s">
        <v>88</v>
      </c>
      <c r="D28" s="9">
        <v>493</v>
      </c>
    </row>
    <row r="29" spans="1:4" x14ac:dyDescent="0.25">
      <c r="A29" s="1">
        <v>28</v>
      </c>
      <c r="B29" s="3" t="s">
        <v>45</v>
      </c>
      <c r="C29" s="3" t="s">
        <v>64</v>
      </c>
      <c r="D29" s="9">
        <v>448</v>
      </c>
    </row>
    <row r="30" spans="1:4" x14ac:dyDescent="0.25">
      <c r="A30" s="1">
        <v>29</v>
      </c>
      <c r="B30" s="3" t="s">
        <v>77</v>
      </c>
      <c r="C30" s="3" t="s">
        <v>88</v>
      </c>
      <c r="D30" s="9">
        <v>369</v>
      </c>
    </row>
    <row r="31" spans="1:4" x14ac:dyDescent="0.25">
      <c r="A31" s="1">
        <v>30</v>
      </c>
      <c r="B31" s="3" t="s">
        <v>50</v>
      </c>
      <c r="C31" s="3" t="s">
        <v>64</v>
      </c>
      <c r="D31" s="9">
        <v>359</v>
      </c>
    </row>
    <row r="32" spans="1:4" x14ac:dyDescent="0.25">
      <c r="A32" s="1">
        <v>31</v>
      </c>
      <c r="B32" s="3" t="s">
        <v>83</v>
      </c>
      <c r="C32" s="3" t="s">
        <v>88</v>
      </c>
      <c r="D32" s="9">
        <v>322</v>
      </c>
    </row>
    <row r="33" spans="1:4" x14ac:dyDescent="0.25">
      <c r="A33" s="1">
        <v>32</v>
      </c>
      <c r="B33" s="3" t="s">
        <v>55</v>
      </c>
      <c r="C33" s="3" t="s">
        <v>64</v>
      </c>
      <c r="D33" s="9">
        <v>176</v>
      </c>
    </row>
    <row r="34" spans="1:4" x14ac:dyDescent="0.25">
      <c r="A34" s="1">
        <v>33</v>
      </c>
      <c r="B34" s="3" t="s">
        <v>49</v>
      </c>
      <c r="C34" s="3" t="s">
        <v>64</v>
      </c>
      <c r="D34" s="9">
        <v>164</v>
      </c>
    </row>
    <row r="35" spans="1:4" x14ac:dyDescent="0.25">
      <c r="A35" s="1">
        <v>34</v>
      </c>
      <c r="B35" s="3" t="s">
        <v>99</v>
      </c>
      <c r="C35" s="3" t="s">
        <v>64</v>
      </c>
      <c r="D35" s="9">
        <v>151</v>
      </c>
    </row>
    <row r="36" spans="1:4" x14ac:dyDescent="0.25">
      <c r="A36" s="1">
        <v>35</v>
      </c>
      <c r="B36" s="3" t="s">
        <v>44</v>
      </c>
      <c r="C36" s="3" t="s">
        <v>64</v>
      </c>
      <c r="D36" s="9">
        <v>142</v>
      </c>
    </row>
    <row r="37" spans="1:4" x14ac:dyDescent="0.25">
      <c r="A37" s="1">
        <v>36</v>
      </c>
      <c r="B37" s="3" t="s">
        <v>43</v>
      </c>
      <c r="C37" s="3" t="s">
        <v>64</v>
      </c>
      <c r="D37" s="9">
        <v>99</v>
      </c>
    </row>
    <row r="38" spans="1:4" x14ac:dyDescent="0.25">
      <c r="A38" s="1">
        <v>37</v>
      </c>
      <c r="B38" s="3" t="s">
        <v>54</v>
      </c>
      <c r="C38" s="3" t="s">
        <v>64</v>
      </c>
      <c r="D38" s="9">
        <v>99</v>
      </c>
    </row>
    <row r="39" spans="1:4" x14ac:dyDescent="0.25">
      <c r="A39" s="1">
        <v>38</v>
      </c>
      <c r="B39" s="3" t="s">
        <v>46</v>
      </c>
      <c r="C39" s="3" t="s">
        <v>64</v>
      </c>
      <c r="D39" s="9">
        <v>79</v>
      </c>
    </row>
    <row r="40" spans="1:4" s="11" customFormat="1" x14ac:dyDescent="0.25">
      <c r="A40" s="1">
        <v>39</v>
      </c>
      <c r="B40" s="3" t="s">
        <v>100</v>
      </c>
      <c r="C40" s="3" t="s">
        <v>64</v>
      </c>
      <c r="D40" s="9">
        <v>78</v>
      </c>
    </row>
    <row r="41" spans="1:4" s="11" customFormat="1" x14ac:dyDescent="0.25">
      <c r="A41" s="1">
        <v>40</v>
      </c>
      <c r="B41" s="3" t="s">
        <v>101</v>
      </c>
      <c r="C41" s="3" t="s">
        <v>64</v>
      </c>
      <c r="D41" s="9">
        <v>69</v>
      </c>
    </row>
    <row r="42" spans="1:4" x14ac:dyDescent="0.25">
      <c r="A42" s="1">
        <v>41</v>
      </c>
      <c r="B42" s="3" t="s">
        <v>51</v>
      </c>
      <c r="C42" s="3" t="s">
        <v>64</v>
      </c>
      <c r="D42" s="9">
        <v>42</v>
      </c>
    </row>
    <row r="43" spans="1:4" x14ac:dyDescent="0.25">
      <c r="A43" s="1"/>
    </row>
    <row r="44" spans="1:4" x14ac:dyDescent="0.25">
      <c r="A44" s="1"/>
    </row>
    <row r="45" spans="1:4" x14ac:dyDescent="0.25">
      <c r="A45" s="2" t="s">
        <v>102</v>
      </c>
    </row>
    <row r="46" spans="1:4" x14ac:dyDescent="0.25">
      <c r="A46" s="2" t="s">
        <v>89</v>
      </c>
    </row>
    <row r="47" spans="1:4" x14ac:dyDescent="0.25">
      <c r="A47" s="2" t="s">
        <v>90</v>
      </c>
    </row>
  </sheetData>
  <sortState ref="A2:D44">
    <sortCondition descending="1" ref="D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>
      <selection activeCell="A27" sqref="A27"/>
    </sheetView>
  </sheetViews>
  <sheetFormatPr defaultRowHeight="15" x14ac:dyDescent="0.25"/>
  <cols>
    <col min="1" max="1" width="9.140625" style="1"/>
    <col min="2" max="3" width="18.42578125" style="1" customWidth="1"/>
    <col min="4" max="4" width="17.28515625" style="1" bestFit="1" customWidth="1"/>
    <col min="5" max="16384" width="9.140625" style="1"/>
  </cols>
  <sheetData>
    <row r="1" spans="1:5" x14ac:dyDescent="0.25">
      <c r="A1" s="6" t="s">
        <v>91</v>
      </c>
      <c r="B1" s="2" t="s">
        <v>57</v>
      </c>
      <c r="C1" s="2" t="s">
        <v>61</v>
      </c>
      <c r="D1" s="5" t="s">
        <v>65</v>
      </c>
    </row>
    <row r="2" spans="1:5" x14ac:dyDescent="0.25">
      <c r="A2" s="1">
        <v>1</v>
      </c>
      <c r="B2" s="3" t="s">
        <v>70</v>
      </c>
      <c r="C2" s="3" t="s">
        <v>87</v>
      </c>
      <c r="D2" s="9">
        <v>5898</v>
      </c>
      <c r="E2" s="19"/>
    </row>
    <row r="3" spans="1:5" x14ac:dyDescent="0.25">
      <c r="A3" s="1">
        <v>2</v>
      </c>
      <c r="B3" s="3" t="s">
        <v>78</v>
      </c>
      <c r="C3" s="3" t="s">
        <v>87</v>
      </c>
      <c r="D3" s="9">
        <v>4095</v>
      </c>
      <c r="E3" s="19"/>
    </row>
    <row r="4" spans="1:5" x14ac:dyDescent="0.25">
      <c r="A4" s="1">
        <v>3</v>
      </c>
      <c r="B4" s="3" t="s">
        <v>85</v>
      </c>
      <c r="C4" s="3" t="s">
        <v>87</v>
      </c>
      <c r="D4" s="9">
        <v>3249</v>
      </c>
      <c r="E4" s="19"/>
    </row>
    <row r="5" spans="1:5" x14ac:dyDescent="0.25">
      <c r="A5" s="1">
        <v>4</v>
      </c>
      <c r="B5" s="3" t="s">
        <v>81</v>
      </c>
      <c r="C5" s="3" t="s">
        <v>87</v>
      </c>
      <c r="D5" s="9">
        <v>3080</v>
      </c>
      <c r="E5" s="19"/>
    </row>
    <row r="6" spans="1:5" x14ac:dyDescent="0.25">
      <c r="A6" s="1">
        <v>5</v>
      </c>
      <c r="B6" s="3" t="s">
        <v>68</v>
      </c>
      <c r="C6" s="3" t="s">
        <v>87</v>
      </c>
      <c r="D6" s="9">
        <v>3454</v>
      </c>
      <c r="E6" s="19"/>
    </row>
    <row r="7" spans="1:5" x14ac:dyDescent="0.25">
      <c r="A7" s="1">
        <v>6</v>
      </c>
      <c r="B7" s="3" t="s">
        <v>71</v>
      </c>
      <c r="C7" s="3" t="s">
        <v>87</v>
      </c>
      <c r="D7" s="9">
        <v>1926</v>
      </c>
      <c r="E7" s="19"/>
    </row>
    <row r="8" spans="1:5" x14ac:dyDescent="0.25">
      <c r="A8" s="1">
        <v>7</v>
      </c>
      <c r="B8" s="3" t="s">
        <v>75</v>
      </c>
      <c r="C8" s="3" t="s">
        <v>87</v>
      </c>
      <c r="D8" s="9">
        <v>1829</v>
      </c>
      <c r="E8" s="19"/>
    </row>
    <row r="9" spans="1:5" x14ac:dyDescent="0.25">
      <c r="A9" s="1">
        <v>8</v>
      </c>
      <c r="B9" s="3" t="s">
        <v>82</v>
      </c>
      <c r="C9" s="3" t="s">
        <v>87</v>
      </c>
      <c r="D9" s="9">
        <v>1711</v>
      </c>
      <c r="E9" s="19"/>
    </row>
    <row r="10" spans="1:5" x14ac:dyDescent="0.25">
      <c r="A10" s="1">
        <v>9</v>
      </c>
      <c r="B10" s="3" t="s">
        <v>84</v>
      </c>
      <c r="C10" s="3" t="s">
        <v>87</v>
      </c>
      <c r="D10" s="9">
        <v>1694</v>
      </c>
      <c r="E10" s="19"/>
    </row>
    <row r="11" spans="1:5" x14ac:dyDescent="0.25">
      <c r="A11" s="1">
        <v>10</v>
      </c>
      <c r="B11" s="3" t="s">
        <v>67</v>
      </c>
      <c r="C11" s="3" t="s">
        <v>87</v>
      </c>
      <c r="D11" s="9">
        <v>1508</v>
      </c>
      <c r="E11" s="19"/>
    </row>
    <row r="12" spans="1:5" x14ac:dyDescent="0.25">
      <c r="A12" s="1">
        <v>11</v>
      </c>
      <c r="B12" s="3" t="s">
        <v>86</v>
      </c>
      <c r="C12" s="3" t="s">
        <v>87</v>
      </c>
      <c r="D12" s="9">
        <v>1115</v>
      </c>
      <c r="E12" s="19"/>
    </row>
    <row r="13" spans="1:5" x14ac:dyDescent="0.25">
      <c r="A13" s="1">
        <v>12</v>
      </c>
      <c r="B13" s="3" t="s">
        <v>79</v>
      </c>
      <c r="C13" s="3" t="s">
        <v>87</v>
      </c>
      <c r="D13" s="9">
        <v>1034</v>
      </c>
      <c r="E13" s="19"/>
    </row>
    <row r="14" spans="1:5" x14ac:dyDescent="0.25">
      <c r="A14" s="1">
        <v>13</v>
      </c>
      <c r="B14" s="3" t="s">
        <v>66</v>
      </c>
      <c r="C14" s="3" t="s">
        <v>87</v>
      </c>
      <c r="D14" s="9">
        <v>940</v>
      </c>
      <c r="E14" s="19"/>
    </row>
    <row r="15" spans="1:5" x14ac:dyDescent="0.25">
      <c r="A15" s="1">
        <v>14</v>
      </c>
      <c r="B15" s="3" t="s">
        <v>72</v>
      </c>
      <c r="C15" s="3" t="s">
        <v>87</v>
      </c>
      <c r="D15" s="9">
        <v>879</v>
      </c>
      <c r="E15" s="19"/>
    </row>
    <row r="16" spans="1:5" x14ac:dyDescent="0.25">
      <c r="A16" s="1">
        <v>15</v>
      </c>
      <c r="B16" s="3" t="s">
        <v>73</v>
      </c>
      <c r="C16" s="3" t="s">
        <v>87</v>
      </c>
      <c r="D16" s="9">
        <v>828</v>
      </c>
      <c r="E16" s="19"/>
    </row>
    <row r="17" spans="1:5" x14ac:dyDescent="0.25">
      <c r="A17" s="1">
        <v>16</v>
      </c>
      <c r="B17" s="3" t="s">
        <v>74</v>
      </c>
      <c r="C17" s="3" t="s">
        <v>87</v>
      </c>
      <c r="D17" s="9">
        <v>722</v>
      </c>
      <c r="E17" s="19"/>
    </row>
    <row r="18" spans="1:5" x14ac:dyDescent="0.25">
      <c r="A18" s="1">
        <v>17</v>
      </c>
      <c r="B18" s="3" t="s">
        <v>80</v>
      </c>
      <c r="C18" s="3" t="s">
        <v>87</v>
      </c>
      <c r="D18" s="9">
        <v>538</v>
      </c>
      <c r="E18" s="19"/>
    </row>
    <row r="19" spans="1:5" x14ac:dyDescent="0.25">
      <c r="A19" s="1">
        <v>18</v>
      </c>
      <c r="B19" s="3" t="s">
        <v>69</v>
      </c>
      <c r="C19" s="3" t="s">
        <v>87</v>
      </c>
      <c r="D19" s="9">
        <v>497</v>
      </c>
      <c r="E19" s="19"/>
    </row>
    <row r="20" spans="1:5" x14ac:dyDescent="0.25">
      <c r="A20" s="1">
        <v>19</v>
      </c>
      <c r="B20" s="3" t="s">
        <v>76</v>
      </c>
      <c r="C20" s="3" t="s">
        <v>87</v>
      </c>
      <c r="D20" s="9">
        <v>493</v>
      </c>
      <c r="E20" s="19"/>
    </row>
    <row r="21" spans="1:5" x14ac:dyDescent="0.25">
      <c r="A21" s="1">
        <v>20</v>
      </c>
      <c r="B21" s="3" t="s">
        <v>77</v>
      </c>
      <c r="C21" s="3" t="s">
        <v>87</v>
      </c>
      <c r="D21" s="9">
        <v>369</v>
      </c>
      <c r="E21" s="19"/>
    </row>
    <row r="22" spans="1:5" x14ac:dyDescent="0.25">
      <c r="A22" s="1">
        <v>21</v>
      </c>
      <c r="B22" s="3" t="s">
        <v>83</v>
      </c>
      <c r="C22" s="3" t="s">
        <v>87</v>
      </c>
      <c r="D22" s="9">
        <v>322</v>
      </c>
      <c r="E22" s="19"/>
    </row>
    <row r="23" spans="1:5" x14ac:dyDescent="0.25">
      <c r="C23" s="2" t="s">
        <v>27</v>
      </c>
      <c r="D23" s="10">
        <f>SUM(D2:D22)</f>
        <v>36181</v>
      </c>
    </row>
    <row r="27" spans="1:5" x14ac:dyDescent="0.25">
      <c r="A27" s="2" t="s">
        <v>102</v>
      </c>
      <c r="B27" s="3"/>
    </row>
    <row r="28" spans="1:5" x14ac:dyDescent="0.25">
      <c r="A28" s="2" t="s">
        <v>89</v>
      </c>
      <c r="B28" s="3"/>
    </row>
    <row r="29" spans="1:5" x14ac:dyDescent="0.25">
      <c r="A29" s="2" t="s">
        <v>90</v>
      </c>
      <c r="B29" s="3"/>
    </row>
  </sheetData>
  <sortState ref="A2:AE23">
    <sortCondition descending="1" ref="D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A4" workbookViewId="0">
      <selection activeCell="A25" sqref="A25"/>
    </sheetView>
  </sheetViews>
  <sheetFormatPr defaultRowHeight="15" x14ac:dyDescent="0.25"/>
  <cols>
    <col min="1" max="1" width="9.7109375" style="1" customWidth="1"/>
    <col min="2" max="2" width="25.85546875" style="1" bestFit="1" customWidth="1"/>
    <col min="3" max="3" width="14" style="1" customWidth="1"/>
    <col min="4" max="18" width="9.140625" style="1" hidden="1" customWidth="1"/>
    <col min="19" max="19" width="5.140625" style="1" hidden="1" customWidth="1"/>
    <col min="20" max="29" width="9.140625" style="1" hidden="1" customWidth="1"/>
    <col min="30" max="30" width="17.28515625" style="1" hidden="1" customWidth="1"/>
    <col min="31" max="31" width="17.28515625" style="1" bestFit="1" customWidth="1"/>
    <col min="32" max="16384" width="9.140625" style="1"/>
  </cols>
  <sheetData>
    <row r="1" spans="1:31" x14ac:dyDescent="0.25">
      <c r="A1" s="6" t="s">
        <v>91</v>
      </c>
      <c r="B1" s="2" t="s">
        <v>57</v>
      </c>
      <c r="C1" s="2" t="s">
        <v>61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65</v>
      </c>
    </row>
    <row r="2" spans="1:31" x14ac:dyDescent="0.25">
      <c r="A2" s="1">
        <v>1</v>
      </c>
      <c r="B2" s="3" t="s">
        <v>56</v>
      </c>
      <c r="C2" s="3" t="s">
        <v>58</v>
      </c>
      <c r="D2" s="4">
        <v>12</v>
      </c>
      <c r="E2" s="4">
        <v>14</v>
      </c>
      <c r="F2" s="4">
        <v>0</v>
      </c>
      <c r="G2" s="4">
        <v>1</v>
      </c>
      <c r="H2" s="4">
        <v>59</v>
      </c>
      <c r="I2" s="4">
        <v>53</v>
      </c>
      <c r="J2" s="4">
        <v>10</v>
      </c>
      <c r="K2" s="4">
        <v>7</v>
      </c>
      <c r="L2" s="4">
        <v>6</v>
      </c>
      <c r="M2" s="4">
        <v>30</v>
      </c>
      <c r="N2" s="4">
        <v>13</v>
      </c>
      <c r="O2" s="4">
        <v>13</v>
      </c>
      <c r="P2" s="4">
        <v>1</v>
      </c>
      <c r="Q2" s="4">
        <v>64</v>
      </c>
      <c r="R2" s="4">
        <v>31</v>
      </c>
      <c r="S2" s="4">
        <v>26</v>
      </c>
      <c r="T2" s="4">
        <v>89</v>
      </c>
      <c r="U2" s="4">
        <v>124</v>
      </c>
      <c r="V2" s="4">
        <v>316</v>
      </c>
      <c r="W2" s="4">
        <v>298</v>
      </c>
      <c r="X2" s="4">
        <v>349</v>
      </c>
      <c r="Y2" s="4">
        <v>272</v>
      </c>
      <c r="Z2" s="4">
        <v>191</v>
      </c>
      <c r="AA2" s="4">
        <v>222</v>
      </c>
      <c r="AB2" s="4">
        <v>227</v>
      </c>
      <c r="AC2" s="4">
        <v>201</v>
      </c>
      <c r="AD2" s="4">
        <v>49</v>
      </c>
      <c r="AE2" s="20">
        <v>3424</v>
      </c>
    </row>
    <row r="3" spans="1:31" x14ac:dyDescent="0.25">
      <c r="A3" s="1">
        <v>2</v>
      </c>
      <c r="B3" s="3" t="s">
        <v>96</v>
      </c>
      <c r="C3" s="3" t="s">
        <v>58</v>
      </c>
      <c r="AE3" s="20">
        <v>2751</v>
      </c>
    </row>
    <row r="4" spans="1:31" x14ac:dyDescent="0.25">
      <c r="A4" s="1">
        <v>3</v>
      </c>
      <c r="B4" s="3" t="s">
        <v>53</v>
      </c>
      <c r="C4" s="3" t="s">
        <v>58</v>
      </c>
      <c r="D4" s="4">
        <v>1</v>
      </c>
      <c r="E4" s="4">
        <v>2</v>
      </c>
      <c r="F4" s="4">
        <v>0</v>
      </c>
      <c r="G4" s="4">
        <v>0</v>
      </c>
      <c r="H4" s="4">
        <v>0</v>
      </c>
      <c r="I4" s="4">
        <v>3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1</v>
      </c>
      <c r="Q4" s="4">
        <v>95</v>
      </c>
      <c r="R4" s="4">
        <v>67</v>
      </c>
      <c r="S4" s="4">
        <v>60</v>
      </c>
      <c r="T4" s="4">
        <v>55</v>
      </c>
      <c r="U4" s="4">
        <v>43</v>
      </c>
      <c r="V4" s="4">
        <v>113</v>
      </c>
      <c r="W4" s="4">
        <v>84</v>
      </c>
      <c r="X4" s="4">
        <v>65</v>
      </c>
      <c r="Y4" s="4">
        <v>75</v>
      </c>
      <c r="Z4" s="4">
        <v>88</v>
      </c>
      <c r="AA4" s="4">
        <v>175</v>
      </c>
      <c r="AB4" s="4">
        <v>151</v>
      </c>
      <c r="AC4" s="4">
        <v>161</v>
      </c>
      <c r="AD4" s="4">
        <v>98</v>
      </c>
      <c r="AE4" s="20">
        <v>1421</v>
      </c>
    </row>
    <row r="5" spans="1:31" x14ac:dyDescent="0.25">
      <c r="A5" s="1">
        <v>4</v>
      </c>
      <c r="B5" s="3" t="s">
        <v>48</v>
      </c>
      <c r="C5" s="3" t="s">
        <v>58</v>
      </c>
      <c r="D5" s="4">
        <v>2</v>
      </c>
      <c r="E5" s="4">
        <v>3</v>
      </c>
      <c r="F5" s="4">
        <v>0</v>
      </c>
      <c r="G5" s="4">
        <v>0</v>
      </c>
      <c r="H5" s="4">
        <v>0</v>
      </c>
      <c r="I5" s="4">
        <v>2</v>
      </c>
      <c r="J5" s="4">
        <v>0</v>
      </c>
      <c r="K5" s="4">
        <v>0</v>
      </c>
      <c r="L5" s="4">
        <v>1</v>
      </c>
      <c r="M5" s="4">
        <v>4</v>
      </c>
      <c r="N5" s="4">
        <v>1</v>
      </c>
      <c r="O5" s="4">
        <v>0</v>
      </c>
      <c r="P5" s="4">
        <v>2</v>
      </c>
      <c r="Q5" s="4">
        <v>4</v>
      </c>
      <c r="R5" s="4">
        <v>73</v>
      </c>
      <c r="S5" s="4">
        <v>39</v>
      </c>
      <c r="T5" s="4">
        <v>63</v>
      </c>
      <c r="U5" s="4">
        <v>9</v>
      </c>
      <c r="V5" s="4">
        <v>8</v>
      </c>
      <c r="W5" s="4">
        <v>98</v>
      </c>
      <c r="X5" s="4">
        <v>77</v>
      </c>
      <c r="Y5" s="4">
        <v>7</v>
      </c>
      <c r="Z5" s="4">
        <v>11</v>
      </c>
      <c r="AA5" s="4">
        <v>136</v>
      </c>
      <c r="AB5" s="4">
        <v>218</v>
      </c>
      <c r="AC5" s="4">
        <v>161</v>
      </c>
      <c r="AD5" s="4">
        <v>58</v>
      </c>
      <c r="AE5" s="20">
        <v>940</v>
      </c>
    </row>
    <row r="6" spans="1:31" x14ac:dyDescent="0.25">
      <c r="A6" s="1">
        <v>5</v>
      </c>
      <c r="B6" s="3" t="s">
        <v>42</v>
      </c>
      <c r="C6" s="3" t="s">
        <v>58</v>
      </c>
      <c r="D6" s="4">
        <v>0</v>
      </c>
      <c r="E6" s="4">
        <v>2</v>
      </c>
      <c r="F6" s="4">
        <v>1</v>
      </c>
      <c r="G6" s="4">
        <v>0</v>
      </c>
      <c r="H6" s="4">
        <v>0</v>
      </c>
      <c r="I6" s="4">
        <v>2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2</v>
      </c>
      <c r="Q6" s="4">
        <v>2</v>
      </c>
      <c r="R6" s="4">
        <v>9</v>
      </c>
      <c r="S6" s="4">
        <v>6</v>
      </c>
      <c r="T6" s="4">
        <v>49</v>
      </c>
      <c r="U6" s="4">
        <v>4</v>
      </c>
      <c r="V6" s="4">
        <v>0</v>
      </c>
      <c r="W6" s="4">
        <v>53</v>
      </c>
      <c r="X6" s="4">
        <v>149</v>
      </c>
      <c r="Y6" s="4">
        <v>28</v>
      </c>
      <c r="Z6" s="4">
        <v>36</v>
      </c>
      <c r="AA6" s="4">
        <v>75</v>
      </c>
      <c r="AB6" s="4">
        <v>132</v>
      </c>
      <c r="AC6" s="4">
        <v>229</v>
      </c>
      <c r="AD6" s="4">
        <v>97</v>
      </c>
      <c r="AE6" s="20">
        <v>876</v>
      </c>
    </row>
    <row r="7" spans="1:31" x14ac:dyDescent="0.25">
      <c r="A7" s="1">
        <v>6</v>
      </c>
      <c r="B7" s="3" t="s">
        <v>52</v>
      </c>
      <c r="C7" s="3" t="s">
        <v>58</v>
      </c>
      <c r="D7" s="4">
        <v>0</v>
      </c>
      <c r="E7" s="4">
        <v>3</v>
      </c>
      <c r="F7" s="4">
        <v>0</v>
      </c>
      <c r="G7" s="4">
        <v>0</v>
      </c>
      <c r="H7" s="4">
        <v>1</v>
      </c>
      <c r="I7" s="4">
        <v>2</v>
      </c>
      <c r="J7" s="4">
        <v>0</v>
      </c>
      <c r="K7" s="4">
        <v>0</v>
      </c>
      <c r="L7" s="4">
        <v>0</v>
      </c>
      <c r="M7" s="4">
        <v>6</v>
      </c>
      <c r="N7" s="4">
        <v>0</v>
      </c>
      <c r="O7" s="4">
        <v>0</v>
      </c>
      <c r="P7" s="4">
        <v>0</v>
      </c>
      <c r="Q7" s="4">
        <v>86</v>
      </c>
      <c r="R7" s="4">
        <v>13</v>
      </c>
      <c r="S7" s="4">
        <v>15</v>
      </c>
      <c r="T7" s="4">
        <v>15</v>
      </c>
      <c r="U7" s="4">
        <v>7</v>
      </c>
      <c r="V7" s="4">
        <v>268</v>
      </c>
      <c r="W7" s="4">
        <v>103</v>
      </c>
      <c r="X7" s="4">
        <v>80</v>
      </c>
      <c r="Y7" s="4">
        <v>193</v>
      </c>
      <c r="Z7" s="4">
        <v>55</v>
      </c>
      <c r="AA7" s="4">
        <v>0</v>
      </c>
      <c r="AB7" s="4">
        <v>1</v>
      </c>
      <c r="AC7" s="4">
        <v>0</v>
      </c>
      <c r="AD7" s="4">
        <v>2</v>
      </c>
      <c r="AE7" s="20">
        <v>713</v>
      </c>
    </row>
    <row r="8" spans="1:31" x14ac:dyDescent="0.25">
      <c r="A8" s="1">
        <v>7</v>
      </c>
      <c r="B8" s="3" t="s">
        <v>47</v>
      </c>
      <c r="C8" s="3" t="s">
        <v>58</v>
      </c>
      <c r="D8" s="4">
        <v>0</v>
      </c>
      <c r="E8" s="4">
        <v>2</v>
      </c>
      <c r="F8" s="4">
        <v>0</v>
      </c>
      <c r="G8" s="4">
        <v>0</v>
      </c>
      <c r="H8" s="4">
        <v>0</v>
      </c>
      <c r="I8" s="4">
        <v>2</v>
      </c>
      <c r="J8" s="4">
        <v>2</v>
      </c>
      <c r="K8" s="4">
        <v>0</v>
      </c>
      <c r="L8" s="4">
        <v>0</v>
      </c>
      <c r="M8" s="4">
        <v>2</v>
      </c>
      <c r="N8" s="4">
        <v>1</v>
      </c>
      <c r="O8" s="4">
        <v>0</v>
      </c>
      <c r="P8" s="4">
        <v>1</v>
      </c>
      <c r="Q8" s="4">
        <v>78</v>
      </c>
      <c r="R8" s="4">
        <v>89</v>
      </c>
      <c r="S8" s="4">
        <v>38</v>
      </c>
      <c r="T8" s="4">
        <v>58</v>
      </c>
      <c r="U8" s="4">
        <v>9</v>
      </c>
      <c r="V8" s="4">
        <v>16</v>
      </c>
      <c r="W8" s="4">
        <v>0</v>
      </c>
      <c r="X8" s="4">
        <v>124</v>
      </c>
      <c r="Y8" s="4">
        <v>218</v>
      </c>
      <c r="Z8" s="4">
        <v>82</v>
      </c>
      <c r="AA8" s="4">
        <v>100</v>
      </c>
      <c r="AB8" s="4">
        <v>55</v>
      </c>
      <c r="AC8" s="4">
        <v>11</v>
      </c>
      <c r="AD8" s="4">
        <v>2</v>
      </c>
      <c r="AE8" s="20">
        <v>621</v>
      </c>
    </row>
    <row r="9" spans="1:31" x14ac:dyDescent="0.25">
      <c r="A9" s="1">
        <v>8</v>
      </c>
      <c r="B9" s="3" t="s">
        <v>41</v>
      </c>
      <c r="C9" s="3" t="s">
        <v>58</v>
      </c>
      <c r="D9" s="4">
        <v>0</v>
      </c>
      <c r="E9" s="4">
        <v>2</v>
      </c>
      <c r="F9" s="4">
        <v>0</v>
      </c>
      <c r="G9" s="4">
        <v>0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12</v>
      </c>
      <c r="Y9" s="4">
        <v>0</v>
      </c>
      <c r="Z9" s="4">
        <v>0</v>
      </c>
      <c r="AA9" s="4">
        <v>74</v>
      </c>
      <c r="AB9" s="4">
        <v>160</v>
      </c>
      <c r="AC9" s="4">
        <v>107</v>
      </c>
      <c r="AD9" s="4">
        <v>85</v>
      </c>
      <c r="AE9" s="20">
        <v>592</v>
      </c>
    </row>
    <row r="10" spans="1:31" x14ac:dyDescent="0.25">
      <c r="A10" s="1">
        <v>9</v>
      </c>
      <c r="B10" s="3" t="s">
        <v>45</v>
      </c>
      <c r="C10" s="3" t="s">
        <v>58</v>
      </c>
      <c r="D10" s="4">
        <v>7</v>
      </c>
      <c r="E10" s="4">
        <v>2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39</v>
      </c>
      <c r="U10" s="4">
        <v>4</v>
      </c>
      <c r="V10" s="4">
        <v>0</v>
      </c>
      <c r="W10" s="4">
        <v>51</v>
      </c>
      <c r="X10" s="4">
        <v>57</v>
      </c>
      <c r="Y10" s="4">
        <v>3</v>
      </c>
      <c r="Z10" s="4">
        <v>4</v>
      </c>
      <c r="AA10" s="4">
        <v>37</v>
      </c>
      <c r="AB10" s="4">
        <v>0</v>
      </c>
      <c r="AC10" s="4">
        <v>64</v>
      </c>
      <c r="AD10" s="4">
        <v>83</v>
      </c>
      <c r="AE10" s="20">
        <v>448</v>
      </c>
    </row>
    <row r="11" spans="1:31" x14ac:dyDescent="0.25">
      <c r="A11" s="1">
        <v>10</v>
      </c>
      <c r="B11" s="3" t="s">
        <v>50</v>
      </c>
      <c r="C11" s="3" t="s">
        <v>58</v>
      </c>
      <c r="D11" s="4">
        <v>11</v>
      </c>
      <c r="E11" s="4">
        <v>7</v>
      </c>
      <c r="F11" s="4">
        <v>1</v>
      </c>
      <c r="G11" s="4">
        <v>1</v>
      </c>
      <c r="H11" s="4">
        <v>1</v>
      </c>
      <c r="I11" s="4">
        <v>4</v>
      </c>
      <c r="J11" s="4">
        <v>1</v>
      </c>
      <c r="K11" s="4">
        <v>0</v>
      </c>
      <c r="L11" s="4">
        <v>3</v>
      </c>
      <c r="M11" s="4">
        <v>2</v>
      </c>
      <c r="N11" s="4">
        <v>0</v>
      </c>
      <c r="O11" s="4">
        <v>0</v>
      </c>
      <c r="P11" s="4">
        <v>17</v>
      </c>
      <c r="Q11" s="4">
        <v>168</v>
      </c>
      <c r="R11" s="4">
        <v>7</v>
      </c>
      <c r="S11" s="4">
        <v>3</v>
      </c>
      <c r="T11" s="4">
        <v>17</v>
      </c>
      <c r="U11" s="4">
        <v>55</v>
      </c>
      <c r="V11" s="4">
        <v>275</v>
      </c>
      <c r="W11" s="4">
        <v>12</v>
      </c>
      <c r="X11" s="4">
        <v>0</v>
      </c>
      <c r="Y11" s="4">
        <v>1</v>
      </c>
      <c r="Z11" s="4">
        <v>1</v>
      </c>
      <c r="AA11" s="4">
        <v>6</v>
      </c>
      <c r="AB11" s="4">
        <v>8</v>
      </c>
      <c r="AC11" s="4">
        <v>0</v>
      </c>
      <c r="AD11" s="4">
        <v>0</v>
      </c>
      <c r="AE11" s="20">
        <v>359</v>
      </c>
    </row>
    <row r="12" spans="1:31" x14ac:dyDescent="0.25">
      <c r="A12" s="1">
        <v>11</v>
      </c>
      <c r="B12" s="3" t="s">
        <v>55</v>
      </c>
      <c r="C12" s="3" t="s">
        <v>58</v>
      </c>
      <c r="D12" s="4">
        <v>0</v>
      </c>
      <c r="E12" s="4">
        <v>2</v>
      </c>
      <c r="F12" s="4">
        <v>0</v>
      </c>
      <c r="G12" s="4">
        <v>0</v>
      </c>
      <c r="H12" s="4">
        <v>0</v>
      </c>
      <c r="I12" s="4">
        <v>3</v>
      </c>
      <c r="J12" s="4">
        <v>0</v>
      </c>
      <c r="K12" s="4">
        <v>0</v>
      </c>
      <c r="L12" s="4">
        <v>1</v>
      </c>
      <c r="M12" s="4">
        <v>5</v>
      </c>
      <c r="N12" s="4">
        <v>1</v>
      </c>
      <c r="O12" s="4">
        <v>0</v>
      </c>
      <c r="P12" s="4">
        <v>0</v>
      </c>
      <c r="Q12" s="4">
        <v>2</v>
      </c>
      <c r="R12" s="4">
        <v>2</v>
      </c>
      <c r="S12" s="4">
        <v>3</v>
      </c>
      <c r="T12" s="4">
        <v>17</v>
      </c>
      <c r="U12" s="4">
        <v>10</v>
      </c>
      <c r="V12" s="4">
        <v>117</v>
      </c>
      <c r="W12" s="4">
        <v>27</v>
      </c>
      <c r="X12" s="4">
        <v>0</v>
      </c>
      <c r="Y12" s="4">
        <v>3</v>
      </c>
      <c r="Z12" s="4">
        <v>1</v>
      </c>
      <c r="AA12" s="4">
        <v>13</v>
      </c>
      <c r="AB12" s="4">
        <v>2</v>
      </c>
      <c r="AC12" s="4">
        <v>0</v>
      </c>
      <c r="AD12" s="4">
        <v>1</v>
      </c>
      <c r="AE12" s="20">
        <v>176</v>
      </c>
    </row>
    <row r="13" spans="1:31" x14ac:dyDescent="0.25">
      <c r="A13" s="1">
        <v>12</v>
      </c>
      <c r="B13" s="3" t="s">
        <v>49</v>
      </c>
      <c r="C13" s="3" t="s">
        <v>58</v>
      </c>
      <c r="D13" s="4">
        <v>0</v>
      </c>
      <c r="E13" s="4">
        <v>2</v>
      </c>
      <c r="F13" s="4">
        <v>0</v>
      </c>
      <c r="G13" s="4">
        <v>0</v>
      </c>
      <c r="H13" s="4">
        <v>0</v>
      </c>
      <c r="I13" s="4">
        <v>2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1</v>
      </c>
      <c r="T13" s="4">
        <v>14</v>
      </c>
      <c r="U13" s="4">
        <v>4</v>
      </c>
      <c r="V13" s="4">
        <v>2</v>
      </c>
      <c r="W13" s="4">
        <v>1</v>
      </c>
      <c r="X13" s="4">
        <v>0</v>
      </c>
      <c r="Y13" s="4">
        <v>95</v>
      </c>
      <c r="Z13" s="4">
        <v>19</v>
      </c>
      <c r="AA13" s="4">
        <v>0</v>
      </c>
      <c r="AB13" s="4">
        <v>0</v>
      </c>
      <c r="AC13" s="4">
        <v>0</v>
      </c>
      <c r="AD13" s="4">
        <v>0</v>
      </c>
      <c r="AE13" s="20">
        <v>164</v>
      </c>
    </row>
    <row r="14" spans="1:31" x14ac:dyDescent="0.25">
      <c r="A14" s="1">
        <v>14</v>
      </c>
      <c r="B14" s="3" t="s">
        <v>99</v>
      </c>
      <c r="C14" s="3" t="s">
        <v>58</v>
      </c>
      <c r="AE14" s="20">
        <v>151</v>
      </c>
    </row>
    <row r="15" spans="1:31" x14ac:dyDescent="0.25">
      <c r="A15" s="1">
        <v>15</v>
      </c>
      <c r="B15" s="3" t="s">
        <v>44</v>
      </c>
      <c r="C15" s="3" t="s">
        <v>58</v>
      </c>
      <c r="D15" s="4">
        <v>0</v>
      </c>
      <c r="E15" s="4">
        <v>2</v>
      </c>
      <c r="F15" s="4">
        <v>0</v>
      </c>
      <c r="G15" s="4">
        <v>0</v>
      </c>
      <c r="H15" s="4">
        <v>1</v>
      </c>
      <c r="I15" s="4">
        <v>2</v>
      </c>
      <c r="J15" s="4">
        <v>0</v>
      </c>
      <c r="K15" s="4">
        <v>2</v>
      </c>
      <c r="L15" s="4">
        <v>1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1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94</v>
      </c>
      <c r="AB15" s="4">
        <v>40</v>
      </c>
      <c r="AC15" s="4">
        <v>5</v>
      </c>
      <c r="AD15" s="4">
        <v>0</v>
      </c>
      <c r="AE15" s="20">
        <v>142</v>
      </c>
    </row>
    <row r="16" spans="1:31" x14ac:dyDescent="0.25">
      <c r="A16" s="1">
        <v>16</v>
      </c>
      <c r="B16" s="3" t="s">
        <v>43</v>
      </c>
      <c r="C16" s="3" t="s">
        <v>58</v>
      </c>
      <c r="D16" s="4">
        <v>0</v>
      </c>
      <c r="E16" s="4">
        <v>2</v>
      </c>
      <c r="F16" s="4">
        <v>0</v>
      </c>
      <c r="G16" s="4">
        <v>0</v>
      </c>
      <c r="H16" s="4">
        <v>0</v>
      </c>
      <c r="I16" s="4">
        <v>3</v>
      </c>
      <c r="J16" s="4">
        <v>0</v>
      </c>
      <c r="K16" s="4">
        <v>2</v>
      </c>
      <c r="L16" s="4">
        <v>3</v>
      </c>
      <c r="M16" s="4">
        <v>2</v>
      </c>
      <c r="N16" s="4">
        <v>0</v>
      </c>
      <c r="O16" s="4">
        <v>0</v>
      </c>
      <c r="P16" s="4">
        <v>0</v>
      </c>
      <c r="Q16" s="4">
        <v>4</v>
      </c>
      <c r="R16" s="4">
        <v>1</v>
      </c>
      <c r="S16" s="4">
        <v>1</v>
      </c>
      <c r="T16" s="4">
        <v>15</v>
      </c>
      <c r="U16" s="4">
        <v>5</v>
      </c>
      <c r="V16" s="4">
        <v>29</v>
      </c>
      <c r="W16" s="4">
        <v>6</v>
      </c>
      <c r="X16" s="4">
        <v>0</v>
      </c>
      <c r="Y16" s="4">
        <v>0</v>
      </c>
      <c r="Z16" s="4">
        <v>48</v>
      </c>
      <c r="AA16" s="4">
        <v>11</v>
      </c>
      <c r="AB16" s="4">
        <v>0</v>
      </c>
      <c r="AC16" s="4">
        <v>0</v>
      </c>
      <c r="AD16" s="4">
        <v>0</v>
      </c>
      <c r="AE16" s="20">
        <v>99</v>
      </c>
    </row>
    <row r="17" spans="1:31" x14ac:dyDescent="0.25">
      <c r="A17" s="1">
        <v>17</v>
      </c>
      <c r="B17" s="3" t="s">
        <v>54</v>
      </c>
      <c r="C17" s="3" t="s">
        <v>58</v>
      </c>
      <c r="D17" s="4">
        <v>0</v>
      </c>
      <c r="E17" s="4">
        <v>2</v>
      </c>
      <c r="F17" s="4">
        <v>0</v>
      </c>
      <c r="G17" s="4">
        <v>0</v>
      </c>
      <c r="H17" s="4">
        <v>0</v>
      </c>
      <c r="I17" s="4">
        <v>2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4</v>
      </c>
      <c r="S17" s="4">
        <v>3</v>
      </c>
      <c r="T17" s="4">
        <v>49</v>
      </c>
      <c r="U17" s="4">
        <v>4</v>
      </c>
      <c r="V17" s="4">
        <v>0</v>
      </c>
      <c r="W17" s="4">
        <v>50</v>
      </c>
      <c r="X17" s="4">
        <v>15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20">
        <v>99</v>
      </c>
    </row>
    <row r="18" spans="1:31" x14ac:dyDescent="0.25">
      <c r="A18" s="1">
        <v>18</v>
      </c>
      <c r="B18" s="3" t="s">
        <v>46</v>
      </c>
      <c r="C18" s="3" t="s">
        <v>58</v>
      </c>
      <c r="D18" s="4">
        <v>0</v>
      </c>
      <c r="E18" s="4">
        <v>2</v>
      </c>
      <c r="F18" s="4">
        <v>0</v>
      </c>
      <c r="G18" s="4">
        <v>0</v>
      </c>
      <c r="H18" s="4">
        <v>0</v>
      </c>
      <c r="I18" s="4">
        <v>3</v>
      </c>
      <c r="J18" s="4">
        <v>0</v>
      </c>
      <c r="K18" s="4">
        <v>0</v>
      </c>
      <c r="L18" s="4">
        <v>0</v>
      </c>
      <c r="M18" s="4">
        <v>3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2</v>
      </c>
      <c r="T18" s="4">
        <v>17</v>
      </c>
      <c r="U18" s="4">
        <v>16</v>
      </c>
      <c r="V18" s="4">
        <v>62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20">
        <v>79</v>
      </c>
    </row>
    <row r="19" spans="1:31" x14ac:dyDescent="0.25">
      <c r="A19" s="1">
        <v>19</v>
      </c>
      <c r="B19" s="3" t="s">
        <v>100</v>
      </c>
      <c r="C19" s="3" t="s">
        <v>58</v>
      </c>
      <c r="AE19" s="20">
        <v>78</v>
      </c>
    </row>
    <row r="20" spans="1:31" x14ac:dyDescent="0.25">
      <c r="A20" s="1">
        <v>20</v>
      </c>
      <c r="B20" s="3" t="s">
        <v>101</v>
      </c>
      <c r="C20" s="3" t="s">
        <v>58</v>
      </c>
      <c r="AE20" s="20">
        <v>69</v>
      </c>
    </row>
    <row r="21" spans="1:31" x14ac:dyDescent="0.25">
      <c r="A21" s="1">
        <v>22</v>
      </c>
      <c r="B21" s="3" t="s">
        <v>51</v>
      </c>
      <c r="C21" s="3" t="s">
        <v>58</v>
      </c>
      <c r="D21" s="4">
        <v>0</v>
      </c>
      <c r="E21" s="4">
        <v>2</v>
      </c>
      <c r="F21" s="4">
        <v>0</v>
      </c>
      <c r="G21" s="4">
        <v>0</v>
      </c>
      <c r="H21" s="4">
        <v>0</v>
      </c>
      <c r="I21" s="4">
        <v>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39</v>
      </c>
      <c r="Q21" s="4">
        <v>6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20">
        <v>42</v>
      </c>
    </row>
    <row r="22" spans="1:31" x14ac:dyDescent="0.25">
      <c r="C22" s="2" t="s">
        <v>27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4">
        <f>SUM(AE2:AE21)</f>
        <v>13244</v>
      </c>
    </row>
    <row r="25" spans="1:31" x14ac:dyDescent="0.25">
      <c r="A25" s="2" t="s">
        <v>102</v>
      </c>
    </row>
    <row r="26" spans="1:31" x14ac:dyDescent="0.25">
      <c r="A26" s="2" t="s">
        <v>89</v>
      </c>
    </row>
    <row r="27" spans="1:31" x14ac:dyDescent="0.25">
      <c r="A27" s="2" t="s">
        <v>90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A16" workbookViewId="0">
      <selection activeCell="A37" sqref="A37"/>
    </sheetView>
  </sheetViews>
  <sheetFormatPr defaultRowHeight="15" x14ac:dyDescent="0.25"/>
  <cols>
    <col min="1" max="1" width="9.140625" style="1"/>
    <col min="2" max="2" width="26.42578125" style="1" bestFit="1" customWidth="1"/>
    <col min="3" max="3" width="11.42578125" style="1" customWidth="1"/>
    <col min="4" max="30" width="0" style="1" hidden="1" customWidth="1"/>
    <col min="31" max="31" width="17.28515625" style="8" bestFit="1" customWidth="1"/>
    <col min="32" max="16384" width="9.140625" style="1"/>
  </cols>
  <sheetData>
    <row r="1" spans="1:31" x14ac:dyDescent="0.25">
      <c r="A1" s="6" t="s">
        <v>91</v>
      </c>
      <c r="B1" s="2" t="s">
        <v>57</v>
      </c>
      <c r="C1" s="2" t="s">
        <v>61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7" t="s">
        <v>65</v>
      </c>
    </row>
    <row r="2" spans="1:31" x14ac:dyDescent="0.25">
      <c r="A2" s="1">
        <v>1</v>
      </c>
      <c r="B2" s="3" t="s">
        <v>56</v>
      </c>
      <c r="C2" s="3" t="s">
        <v>58</v>
      </c>
      <c r="D2" s="4">
        <v>12</v>
      </c>
      <c r="E2" s="4">
        <v>14</v>
      </c>
      <c r="F2" s="4">
        <v>0</v>
      </c>
      <c r="G2" s="4">
        <v>1</v>
      </c>
      <c r="H2" s="4">
        <v>59</v>
      </c>
      <c r="I2" s="4">
        <v>53</v>
      </c>
      <c r="J2" s="4">
        <v>10</v>
      </c>
      <c r="K2" s="4">
        <v>7</v>
      </c>
      <c r="L2" s="4">
        <v>6</v>
      </c>
      <c r="M2" s="4">
        <v>30</v>
      </c>
      <c r="N2" s="4">
        <v>13</v>
      </c>
      <c r="O2" s="4">
        <v>13</v>
      </c>
      <c r="P2" s="4">
        <v>1</v>
      </c>
      <c r="Q2" s="4">
        <v>64</v>
      </c>
      <c r="R2" s="4">
        <v>31</v>
      </c>
      <c r="S2" s="4">
        <v>26</v>
      </c>
      <c r="T2" s="4">
        <v>89</v>
      </c>
      <c r="U2" s="4">
        <v>124</v>
      </c>
      <c r="V2" s="4">
        <v>316</v>
      </c>
      <c r="W2" s="4">
        <v>298</v>
      </c>
      <c r="X2" s="4">
        <v>349</v>
      </c>
      <c r="Y2" s="4">
        <v>272</v>
      </c>
      <c r="Z2" s="4">
        <v>191</v>
      </c>
      <c r="AA2" s="4">
        <v>222</v>
      </c>
      <c r="AB2" s="4">
        <v>227</v>
      </c>
      <c r="AC2" s="4">
        <v>201</v>
      </c>
      <c r="AD2" s="4">
        <v>49</v>
      </c>
      <c r="AE2" s="20">
        <v>3424</v>
      </c>
    </row>
    <row r="3" spans="1:31" x14ac:dyDescent="0.25">
      <c r="A3" s="1">
        <v>2</v>
      </c>
      <c r="B3" s="3" t="s">
        <v>96</v>
      </c>
      <c r="C3" s="3" t="s">
        <v>58</v>
      </c>
      <c r="AE3" s="20">
        <v>2751</v>
      </c>
    </row>
    <row r="4" spans="1:31" x14ac:dyDescent="0.25">
      <c r="A4" s="1">
        <v>3</v>
      </c>
      <c r="B4" s="3" t="s">
        <v>53</v>
      </c>
      <c r="C4" s="3" t="s">
        <v>58</v>
      </c>
      <c r="D4" s="4">
        <v>1</v>
      </c>
      <c r="E4" s="4">
        <v>2</v>
      </c>
      <c r="F4" s="4">
        <v>0</v>
      </c>
      <c r="G4" s="4">
        <v>0</v>
      </c>
      <c r="H4" s="4">
        <v>0</v>
      </c>
      <c r="I4" s="4">
        <v>3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1</v>
      </c>
      <c r="Q4" s="4">
        <v>95</v>
      </c>
      <c r="R4" s="4">
        <v>67</v>
      </c>
      <c r="S4" s="4">
        <v>60</v>
      </c>
      <c r="T4" s="4">
        <v>55</v>
      </c>
      <c r="U4" s="4">
        <v>43</v>
      </c>
      <c r="V4" s="4">
        <v>113</v>
      </c>
      <c r="W4" s="4">
        <v>84</v>
      </c>
      <c r="X4" s="4">
        <v>65</v>
      </c>
      <c r="Y4" s="4">
        <v>75</v>
      </c>
      <c r="Z4" s="4">
        <v>88</v>
      </c>
      <c r="AA4" s="4">
        <v>175</v>
      </c>
      <c r="AB4" s="4">
        <v>151</v>
      </c>
      <c r="AC4" s="4">
        <v>161</v>
      </c>
      <c r="AD4" s="4">
        <v>98</v>
      </c>
      <c r="AE4" s="20">
        <v>1421</v>
      </c>
    </row>
    <row r="5" spans="1:31" x14ac:dyDescent="0.25">
      <c r="A5" s="1">
        <v>4</v>
      </c>
      <c r="B5" s="3" t="s">
        <v>48</v>
      </c>
      <c r="C5" s="3" t="s">
        <v>58</v>
      </c>
      <c r="D5" s="4">
        <v>2</v>
      </c>
      <c r="E5" s="4">
        <v>3</v>
      </c>
      <c r="F5" s="4">
        <v>0</v>
      </c>
      <c r="G5" s="4">
        <v>0</v>
      </c>
      <c r="H5" s="4">
        <v>0</v>
      </c>
      <c r="I5" s="4">
        <v>2</v>
      </c>
      <c r="J5" s="4">
        <v>0</v>
      </c>
      <c r="K5" s="4">
        <v>0</v>
      </c>
      <c r="L5" s="4">
        <v>1</v>
      </c>
      <c r="M5" s="4">
        <v>4</v>
      </c>
      <c r="N5" s="4">
        <v>1</v>
      </c>
      <c r="O5" s="4">
        <v>0</v>
      </c>
      <c r="P5" s="4">
        <v>2</v>
      </c>
      <c r="Q5" s="4">
        <v>4</v>
      </c>
      <c r="R5" s="4">
        <v>73</v>
      </c>
      <c r="S5" s="4">
        <v>39</v>
      </c>
      <c r="T5" s="4">
        <v>63</v>
      </c>
      <c r="U5" s="4">
        <v>9</v>
      </c>
      <c r="V5" s="4">
        <v>8</v>
      </c>
      <c r="W5" s="4">
        <v>98</v>
      </c>
      <c r="X5" s="4">
        <v>77</v>
      </c>
      <c r="Y5" s="4">
        <v>7</v>
      </c>
      <c r="Z5" s="4">
        <v>11</v>
      </c>
      <c r="AA5" s="4">
        <v>136</v>
      </c>
      <c r="AB5" s="4">
        <v>218</v>
      </c>
      <c r="AC5" s="4">
        <v>161</v>
      </c>
      <c r="AD5" s="4">
        <v>58</v>
      </c>
      <c r="AE5" s="20">
        <v>940</v>
      </c>
    </row>
    <row r="6" spans="1:31" x14ac:dyDescent="0.25">
      <c r="A6" s="1">
        <v>5</v>
      </c>
      <c r="B6" s="3" t="s">
        <v>42</v>
      </c>
      <c r="C6" s="3" t="s">
        <v>58</v>
      </c>
      <c r="D6" s="4">
        <v>0</v>
      </c>
      <c r="E6" s="4">
        <v>2</v>
      </c>
      <c r="F6" s="4">
        <v>1</v>
      </c>
      <c r="G6" s="4">
        <v>0</v>
      </c>
      <c r="H6" s="4">
        <v>0</v>
      </c>
      <c r="I6" s="4">
        <v>2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2</v>
      </c>
      <c r="Q6" s="4">
        <v>2</v>
      </c>
      <c r="R6" s="4">
        <v>9</v>
      </c>
      <c r="S6" s="4">
        <v>6</v>
      </c>
      <c r="T6" s="4">
        <v>49</v>
      </c>
      <c r="U6" s="4">
        <v>4</v>
      </c>
      <c r="V6" s="4">
        <v>0</v>
      </c>
      <c r="W6" s="4">
        <v>53</v>
      </c>
      <c r="X6" s="4">
        <v>149</v>
      </c>
      <c r="Y6" s="4">
        <v>28</v>
      </c>
      <c r="Z6" s="4">
        <v>36</v>
      </c>
      <c r="AA6" s="4">
        <v>75</v>
      </c>
      <c r="AB6" s="4">
        <v>132</v>
      </c>
      <c r="AC6" s="4">
        <v>229</v>
      </c>
      <c r="AD6" s="4">
        <v>97</v>
      </c>
      <c r="AE6" s="20">
        <v>876</v>
      </c>
    </row>
    <row r="7" spans="1:31" x14ac:dyDescent="0.25">
      <c r="A7" s="1">
        <v>6</v>
      </c>
      <c r="B7" s="3" t="s">
        <v>52</v>
      </c>
      <c r="C7" s="3" t="s">
        <v>58</v>
      </c>
      <c r="D7" s="4">
        <v>0</v>
      </c>
      <c r="E7" s="4">
        <v>3</v>
      </c>
      <c r="F7" s="4">
        <v>0</v>
      </c>
      <c r="G7" s="4">
        <v>0</v>
      </c>
      <c r="H7" s="4">
        <v>1</v>
      </c>
      <c r="I7" s="4">
        <v>2</v>
      </c>
      <c r="J7" s="4">
        <v>0</v>
      </c>
      <c r="K7" s="4">
        <v>0</v>
      </c>
      <c r="L7" s="4">
        <v>0</v>
      </c>
      <c r="M7" s="4">
        <v>6</v>
      </c>
      <c r="N7" s="4">
        <v>0</v>
      </c>
      <c r="O7" s="4">
        <v>0</v>
      </c>
      <c r="P7" s="4">
        <v>0</v>
      </c>
      <c r="Q7" s="4">
        <v>86</v>
      </c>
      <c r="R7" s="4">
        <v>13</v>
      </c>
      <c r="S7" s="4">
        <v>15</v>
      </c>
      <c r="T7" s="4">
        <v>15</v>
      </c>
      <c r="U7" s="4">
        <v>7</v>
      </c>
      <c r="V7" s="4">
        <v>268</v>
      </c>
      <c r="W7" s="4">
        <v>103</v>
      </c>
      <c r="X7" s="4">
        <v>80</v>
      </c>
      <c r="Y7" s="4">
        <v>193</v>
      </c>
      <c r="Z7" s="4">
        <v>55</v>
      </c>
      <c r="AA7" s="4">
        <v>0</v>
      </c>
      <c r="AB7" s="4">
        <v>1</v>
      </c>
      <c r="AC7" s="4">
        <v>0</v>
      </c>
      <c r="AD7" s="4">
        <v>2</v>
      </c>
      <c r="AE7" s="20">
        <v>713</v>
      </c>
    </row>
    <row r="8" spans="1:31" x14ac:dyDescent="0.25">
      <c r="A8" s="1">
        <v>7</v>
      </c>
      <c r="B8" s="3" t="s">
        <v>47</v>
      </c>
      <c r="C8" s="3" t="s">
        <v>58</v>
      </c>
      <c r="D8" s="4">
        <v>0</v>
      </c>
      <c r="E8" s="4">
        <v>2</v>
      </c>
      <c r="F8" s="4">
        <v>0</v>
      </c>
      <c r="G8" s="4">
        <v>0</v>
      </c>
      <c r="H8" s="4">
        <v>0</v>
      </c>
      <c r="I8" s="4">
        <v>2</v>
      </c>
      <c r="J8" s="4">
        <v>2</v>
      </c>
      <c r="K8" s="4">
        <v>0</v>
      </c>
      <c r="L8" s="4">
        <v>0</v>
      </c>
      <c r="M8" s="4">
        <v>2</v>
      </c>
      <c r="N8" s="4">
        <v>1</v>
      </c>
      <c r="O8" s="4">
        <v>0</v>
      </c>
      <c r="P8" s="4">
        <v>1</v>
      </c>
      <c r="Q8" s="4">
        <v>78</v>
      </c>
      <c r="R8" s="4">
        <v>89</v>
      </c>
      <c r="S8" s="4">
        <v>38</v>
      </c>
      <c r="T8" s="4">
        <v>58</v>
      </c>
      <c r="U8" s="4">
        <v>9</v>
      </c>
      <c r="V8" s="4">
        <v>16</v>
      </c>
      <c r="W8" s="4">
        <v>0</v>
      </c>
      <c r="X8" s="4">
        <v>124</v>
      </c>
      <c r="Y8" s="4">
        <v>218</v>
      </c>
      <c r="Z8" s="4">
        <v>82</v>
      </c>
      <c r="AA8" s="4">
        <v>100</v>
      </c>
      <c r="AB8" s="4">
        <v>55</v>
      </c>
      <c r="AC8" s="4">
        <v>11</v>
      </c>
      <c r="AD8" s="4">
        <v>2</v>
      </c>
      <c r="AE8" s="20">
        <v>621</v>
      </c>
    </row>
    <row r="9" spans="1:31" x14ac:dyDescent="0.25">
      <c r="A9" s="1">
        <v>8</v>
      </c>
      <c r="B9" s="3" t="s">
        <v>41</v>
      </c>
      <c r="C9" s="3" t="s">
        <v>58</v>
      </c>
      <c r="D9" s="4">
        <v>0</v>
      </c>
      <c r="E9" s="4">
        <v>2</v>
      </c>
      <c r="F9" s="4">
        <v>0</v>
      </c>
      <c r="G9" s="4">
        <v>0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12</v>
      </c>
      <c r="Y9" s="4">
        <v>0</v>
      </c>
      <c r="Z9" s="4">
        <v>0</v>
      </c>
      <c r="AA9" s="4">
        <v>74</v>
      </c>
      <c r="AB9" s="4">
        <v>160</v>
      </c>
      <c r="AC9" s="4">
        <v>107</v>
      </c>
      <c r="AD9" s="4">
        <v>85</v>
      </c>
      <c r="AE9" s="20">
        <v>592</v>
      </c>
    </row>
    <row r="10" spans="1:31" x14ac:dyDescent="0.25">
      <c r="A10" s="1">
        <v>9</v>
      </c>
      <c r="B10" s="3" t="s">
        <v>45</v>
      </c>
      <c r="C10" s="3" t="s">
        <v>58</v>
      </c>
      <c r="D10" s="4">
        <v>7</v>
      </c>
      <c r="E10" s="4">
        <v>2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39</v>
      </c>
      <c r="U10" s="4">
        <v>4</v>
      </c>
      <c r="V10" s="4">
        <v>0</v>
      </c>
      <c r="W10" s="4">
        <v>51</v>
      </c>
      <c r="X10" s="4">
        <v>57</v>
      </c>
      <c r="Y10" s="4">
        <v>3</v>
      </c>
      <c r="Z10" s="4">
        <v>4</v>
      </c>
      <c r="AA10" s="4">
        <v>37</v>
      </c>
      <c r="AB10" s="4">
        <v>0</v>
      </c>
      <c r="AC10" s="4">
        <v>64</v>
      </c>
      <c r="AD10" s="4">
        <v>83</v>
      </c>
      <c r="AE10" s="20">
        <v>448</v>
      </c>
    </row>
    <row r="11" spans="1:31" x14ac:dyDescent="0.25">
      <c r="A11" s="1">
        <v>10</v>
      </c>
      <c r="B11" s="3" t="s">
        <v>50</v>
      </c>
      <c r="C11" s="3" t="s">
        <v>58</v>
      </c>
      <c r="D11" s="4">
        <v>11</v>
      </c>
      <c r="E11" s="4">
        <v>7</v>
      </c>
      <c r="F11" s="4">
        <v>1</v>
      </c>
      <c r="G11" s="4">
        <v>1</v>
      </c>
      <c r="H11" s="4">
        <v>1</v>
      </c>
      <c r="I11" s="4">
        <v>4</v>
      </c>
      <c r="J11" s="4">
        <v>1</v>
      </c>
      <c r="K11" s="4">
        <v>0</v>
      </c>
      <c r="L11" s="4">
        <v>3</v>
      </c>
      <c r="M11" s="4">
        <v>2</v>
      </c>
      <c r="N11" s="4">
        <v>0</v>
      </c>
      <c r="O11" s="4">
        <v>0</v>
      </c>
      <c r="P11" s="4">
        <v>17</v>
      </c>
      <c r="Q11" s="4">
        <v>168</v>
      </c>
      <c r="R11" s="4">
        <v>7</v>
      </c>
      <c r="S11" s="4">
        <v>3</v>
      </c>
      <c r="T11" s="4">
        <v>17</v>
      </c>
      <c r="U11" s="4">
        <v>55</v>
      </c>
      <c r="V11" s="4">
        <v>275</v>
      </c>
      <c r="W11" s="4">
        <v>12</v>
      </c>
      <c r="X11" s="4">
        <v>0</v>
      </c>
      <c r="Y11" s="4">
        <v>1</v>
      </c>
      <c r="Z11" s="4">
        <v>1</v>
      </c>
      <c r="AA11" s="4">
        <v>6</v>
      </c>
      <c r="AB11" s="4">
        <v>8</v>
      </c>
      <c r="AC11" s="4">
        <v>0</v>
      </c>
      <c r="AD11" s="4">
        <v>0</v>
      </c>
      <c r="AE11" s="20">
        <v>359</v>
      </c>
    </row>
    <row r="12" spans="1:31" x14ac:dyDescent="0.25">
      <c r="A12" s="1">
        <v>11</v>
      </c>
      <c r="B12" s="3" t="s">
        <v>55</v>
      </c>
      <c r="C12" s="3" t="s">
        <v>58</v>
      </c>
      <c r="D12" s="4">
        <v>0</v>
      </c>
      <c r="E12" s="4">
        <v>2</v>
      </c>
      <c r="F12" s="4">
        <v>0</v>
      </c>
      <c r="G12" s="4">
        <v>0</v>
      </c>
      <c r="H12" s="4">
        <v>0</v>
      </c>
      <c r="I12" s="4">
        <v>3</v>
      </c>
      <c r="J12" s="4">
        <v>0</v>
      </c>
      <c r="K12" s="4">
        <v>0</v>
      </c>
      <c r="L12" s="4">
        <v>1</v>
      </c>
      <c r="M12" s="4">
        <v>5</v>
      </c>
      <c r="N12" s="4">
        <v>1</v>
      </c>
      <c r="O12" s="4">
        <v>0</v>
      </c>
      <c r="P12" s="4">
        <v>0</v>
      </c>
      <c r="Q12" s="4">
        <v>2</v>
      </c>
      <c r="R12" s="4">
        <v>2</v>
      </c>
      <c r="S12" s="4">
        <v>3</v>
      </c>
      <c r="T12" s="4">
        <v>17</v>
      </c>
      <c r="U12" s="4">
        <v>10</v>
      </c>
      <c r="V12" s="4">
        <v>117</v>
      </c>
      <c r="W12" s="4">
        <v>27</v>
      </c>
      <c r="X12" s="4">
        <v>0</v>
      </c>
      <c r="Y12" s="4">
        <v>3</v>
      </c>
      <c r="Z12" s="4">
        <v>1</v>
      </c>
      <c r="AA12" s="4">
        <v>13</v>
      </c>
      <c r="AB12" s="4">
        <v>2</v>
      </c>
      <c r="AC12" s="4">
        <v>0</v>
      </c>
      <c r="AD12" s="4">
        <v>1</v>
      </c>
      <c r="AE12" s="20">
        <v>176</v>
      </c>
    </row>
    <row r="13" spans="1:31" x14ac:dyDescent="0.25">
      <c r="A13" s="1">
        <v>12</v>
      </c>
      <c r="B13" s="3" t="s">
        <v>49</v>
      </c>
      <c r="C13" s="3" t="s">
        <v>58</v>
      </c>
      <c r="D13" s="4">
        <v>0</v>
      </c>
      <c r="E13" s="4">
        <v>2</v>
      </c>
      <c r="F13" s="4">
        <v>0</v>
      </c>
      <c r="G13" s="4">
        <v>0</v>
      </c>
      <c r="H13" s="4">
        <v>0</v>
      </c>
      <c r="I13" s="4">
        <v>2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1</v>
      </c>
      <c r="T13" s="4">
        <v>14</v>
      </c>
      <c r="U13" s="4">
        <v>4</v>
      </c>
      <c r="V13" s="4">
        <v>2</v>
      </c>
      <c r="W13" s="4">
        <v>1</v>
      </c>
      <c r="X13" s="4">
        <v>0</v>
      </c>
      <c r="Y13" s="4">
        <v>95</v>
      </c>
      <c r="Z13" s="4">
        <v>19</v>
      </c>
      <c r="AA13" s="4">
        <v>0</v>
      </c>
      <c r="AB13" s="4">
        <v>0</v>
      </c>
      <c r="AC13" s="4">
        <v>0</v>
      </c>
      <c r="AD13" s="4">
        <v>0</v>
      </c>
      <c r="AE13" s="20">
        <v>164</v>
      </c>
    </row>
    <row r="14" spans="1:31" x14ac:dyDescent="0.25">
      <c r="A14" s="1">
        <v>13</v>
      </c>
      <c r="B14" s="3" t="s">
        <v>40</v>
      </c>
      <c r="C14" s="3" t="s">
        <v>60</v>
      </c>
      <c r="D14" s="4">
        <v>0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40</v>
      </c>
      <c r="Y14" s="4">
        <v>37</v>
      </c>
      <c r="Z14" s="4">
        <v>23</v>
      </c>
      <c r="AA14" s="4">
        <v>0</v>
      </c>
      <c r="AB14" s="4">
        <v>0</v>
      </c>
      <c r="AC14" s="4">
        <v>41</v>
      </c>
      <c r="AD14" s="4">
        <v>12</v>
      </c>
      <c r="AE14" s="20">
        <v>155</v>
      </c>
    </row>
    <row r="15" spans="1:31" x14ac:dyDescent="0.25">
      <c r="A15" s="1">
        <v>14</v>
      </c>
      <c r="B15" s="3" t="s">
        <v>99</v>
      </c>
      <c r="C15" s="3" t="s">
        <v>58</v>
      </c>
      <c r="AE15" s="20">
        <v>151</v>
      </c>
    </row>
    <row r="16" spans="1:31" x14ac:dyDescent="0.25">
      <c r="A16" s="1">
        <v>15</v>
      </c>
      <c r="B16" s="3" t="s">
        <v>44</v>
      </c>
      <c r="C16" s="3" t="s">
        <v>58</v>
      </c>
      <c r="D16" s="4">
        <v>0</v>
      </c>
      <c r="E16" s="4">
        <v>2</v>
      </c>
      <c r="F16" s="4">
        <v>0</v>
      </c>
      <c r="G16" s="4">
        <v>0</v>
      </c>
      <c r="H16" s="4">
        <v>1</v>
      </c>
      <c r="I16" s="4">
        <v>2</v>
      </c>
      <c r="J16" s="4">
        <v>0</v>
      </c>
      <c r="K16" s="4">
        <v>2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1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94</v>
      </c>
      <c r="AB16" s="4">
        <v>40</v>
      </c>
      <c r="AC16" s="4">
        <v>5</v>
      </c>
      <c r="AD16" s="4">
        <v>0</v>
      </c>
      <c r="AE16" s="20">
        <v>142</v>
      </c>
    </row>
    <row r="17" spans="1:32" x14ac:dyDescent="0.25">
      <c r="A17" s="1">
        <v>16</v>
      </c>
      <c r="B17" s="3" t="s">
        <v>43</v>
      </c>
      <c r="C17" s="3" t="s">
        <v>58</v>
      </c>
      <c r="D17" s="4">
        <v>0</v>
      </c>
      <c r="E17" s="4">
        <v>2</v>
      </c>
      <c r="F17" s="4">
        <v>0</v>
      </c>
      <c r="G17" s="4">
        <v>0</v>
      </c>
      <c r="H17" s="4">
        <v>0</v>
      </c>
      <c r="I17" s="4">
        <v>3</v>
      </c>
      <c r="J17" s="4">
        <v>0</v>
      </c>
      <c r="K17" s="4">
        <v>2</v>
      </c>
      <c r="L17" s="4">
        <v>3</v>
      </c>
      <c r="M17" s="4">
        <v>2</v>
      </c>
      <c r="N17" s="4">
        <v>0</v>
      </c>
      <c r="O17" s="4">
        <v>0</v>
      </c>
      <c r="P17" s="4">
        <v>0</v>
      </c>
      <c r="Q17" s="4">
        <v>4</v>
      </c>
      <c r="R17" s="4">
        <v>1</v>
      </c>
      <c r="S17" s="4">
        <v>1</v>
      </c>
      <c r="T17" s="4">
        <v>15</v>
      </c>
      <c r="U17" s="4">
        <v>5</v>
      </c>
      <c r="V17" s="4">
        <v>29</v>
      </c>
      <c r="W17" s="4">
        <v>6</v>
      </c>
      <c r="X17" s="4">
        <v>0</v>
      </c>
      <c r="Y17" s="4">
        <v>0</v>
      </c>
      <c r="Z17" s="4">
        <v>48</v>
      </c>
      <c r="AA17" s="4">
        <v>11</v>
      </c>
      <c r="AB17" s="4">
        <v>0</v>
      </c>
      <c r="AC17" s="4">
        <v>0</v>
      </c>
      <c r="AD17" s="4">
        <v>0</v>
      </c>
      <c r="AE17" s="20">
        <f>SUM(U17:AD17)</f>
        <v>99</v>
      </c>
    </row>
    <row r="18" spans="1:32" x14ac:dyDescent="0.25">
      <c r="A18" s="1">
        <v>17</v>
      </c>
      <c r="B18" s="3" t="s">
        <v>54</v>
      </c>
      <c r="C18" s="3" t="s">
        <v>58</v>
      </c>
      <c r="D18" s="4">
        <v>0</v>
      </c>
      <c r="E18" s="4">
        <v>2</v>
      </c>
      <c r="F18" s="4">
        <v>0</v>
      </c>
      <c r="G18" s="4">
        <v>0</v>
      </c>
      <c r="H18" s="4">
        <v>0</v>
      </c>
      <c r="I18" s="4">
        <v>2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4</v>
      </c>
      <c r="S18" s="4">
        <v>3</v>
      </c>
      <c r="T18" s="4">
        <v>49</v>
      </c>
      <c r="U18" s="4">
        <v>4</v>
      </c>
      <c r="V18" s="4">
        <v>0</v>
      </c>
      <c r="W18" s="4">
        <v>50</v>
      </c>
      <c r="X18" s="4">
        <v>15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20">
        <v>99</v>
      </c>
      <c r="AF18" s="4"/>
    </row>
    <row r="19" spans="1:32" x14ac:dyDescent="0.25">
      <c r="A19" s="1">
        <v>18</v>
      </c>
      <c r="B19" s="3" t="s">
        <v>46</v>
      </c>
      <c r="C19" s="3" t="s">
        <v>58</v>
      </c>
      <c r="D19" s="4">
        <v>0</v>
      </c>
      <c r="E19" s="4">
        <v>2</v>
      </c>
      <c r="F19" s="4">
        <v>0</v>
      </c>
      <c r="G19" s="4">
        <v>0</v>
      </c>
      <c r="H19" s="4">
        <v>0</v>
      </c>
      <c r="I19" s="4">
        <v>3</v>
      </c>
      <c r="J19" s="4">
        <v>0</v>
      </c>
      <c r="K19" s="4">
        <v>0</v>
      </c>
      <c r="L19" s="4">
        <v>0</v>
      </c>
      <c r="M19" s="4">
        <v>3</v>
      </c>
      <c r="N19" s="4">
        <v>1</v>
      </c>
      <c r="O19" s="4">
        <v>0</v>
      </c>
      <c r="P19" s="4">
        <v>0</v>
      </c>
      <c r="Q19" s="4">
        <v>0</v>
      </c>
      <c r="R19" s="4">
        <v>1</v>
      </c>
      <c r="S19" s="4">
        <v>2</v>
      </c>
      <c r="T19" s="4">
        <v>17</v>
      </c>
      <c r="U19" s="4">
        <v>16</v>
      </c>
      <c r="V19" s="4">
        <v>62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20">
        <f>SUM(U19:AD19)</f>
        <v>79</v>
      </c>
      <c r="AF19" s="4"/>
    </row>
    <row r="20" spans="1:32" x14ac:dyDescent="0.25">
      <c r="A20" s="1">
        <v>19</v>
      </c>
      <c r="B20" s="3" t="s">
        <v>100</v>
      </c>
      <c r="C20" s="3" t="s">
        <v>58</v>
      </c>
      <c r="AE20" s="20">
        <v>78</v>
      </c>
      <c r="AF20" s="4"/>
    </row>
    <row r="21" spans="1:32" x14ac:dyDescent="0.25">
      <c r="A21" s="1">
        <v>20</v>
      </c>
      <c r="B21" s="3" t="s">
        <v>101</v>
      </c>
      <c r="C21" s="3" t="s">
        <v>58</v>
      </c>
      <c r="AE21" s="20">
        <v>69</v>
      </c>
      <c r="AF21" s="4"/>
    </row>
    <row r="22" spans="1:32" x14ac:dyDescent="0.25">
      <c r="A22" s="1">
        <v>21</v>
      </c>
      <c r="B22" s="3" t="s">
        <v>33</v>
      </c>
      <c r="C22" s="3" t="s">
        <v>59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5</v>
      </c>
      <c r="X22" s="4">
        <v>0</v>
      </c>
      <c r="Y22" s="4">
        <v>38</v>
      </c>
      <c r="Z22" s="4">
        <v>2</v>
      </c>
      <c r="AA22" s="4">
        <v>0</v>
      </c>
      <c r="AB22" s="4">
        <v>0</v>
      </c>
      <c r="AC22" s="4">
        <v>0</v>
      </c>
      <c r="AD22" s="4">
        <v>0</v>
      </c>
      <c r="AE22" s="20">
        <f>SUM(U22:AD22)</f>
        <v>45</v>
      </c>
      <c r="AF22" s="4"/>
    </row>
    <row r="23" spans="1:32" x14ac:dyDescent="0.25">
      <c r="A23" s="1">
        <v>22</v>
      </c>
      <c r="B23" s="3" t="s">
        <v>51</v>
      </c>
      <c r="C23" s="3" t="s">
        <v>58</v>
      </c>
      <c r="D23" s="4">
        <v>0</v>
      </c>
      <c r="E23" s="4">
        <v>2</v>
      </c>
      <c r="F23" s="4">
        <v>0</v>
      </c>
      <c r="G23" s="4">
        <v>0</v>
      </c>
      <c r="H23" s="4">
        <v>0</v>
      </c>
      <c r="I23" s="4">
        <v>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39</v>
      </c>
      <c r="Q23" s="4">
        <v>6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20">
        <v>42</v>
      </c>
      <c r="AF23" s="4"/>
    </row>
    <row r="24" spans="1:32" x14ac:dyDescent="0.25">
      <c r="A24" s="1">
        <v>23</v>
      </c>
      <c r="B24" s="3" t="s">
        <v>34</v>
      </c>
      <c r="C24" s="3" t="s">
        <v>60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3</v>
      </c>
      <c r="X24" s="4">
        <v>4</v>
      </c>
      <c r="Y24" s="4">
        <v>1</v>
      </c>
      <c r="Z24" s="4">
        <v>0</v>
      </c>
      <c r="AA24" s="4">
        <v>0</v>
      </c>
      <c r="AB24" s="4">
        <v>0</v>
      </c>
      <c r="AC24" s="4">
        <v>2</v>
      </c>
      <c r="AD24" s="4">
        <v>3</v>
      </c>
      <c r="AE24" s="20">
        <v>14</v>
      </c>
      <c r="AF24" s="4"/>
    </row>
    <row r="25" spans="1:32" x14ac:dyDescent="0.25">
      <c r="A25" s="1">
        <v>24</v>
      </c>
      <c r="B25" s="3" t="s">
        <v>32</v>
      </c>
      <c r="C25" s="3" t="s">
        <v>59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0</v>
      </c>
      <c r="V25" s="4">
        <v>0</v>
      </c>
      <c r="W25" s="4">
        <v>5</v>
      </c>
      <c r="X25" s="4">
        <v>0</v>
      </c>
      <c r="Y25" s="4">
        <v>2</v>
      </c>
      <c r="Z25" s="4">
        <v>0</v>
      </c>
      <c r="AA25" s="4">
        <v>0</v>
      </c>
      <c r="AB25" s="4">
        <v>0</v>
      </c>
      <c r="AC25" s="4">
        <v>1</v>
      </c>
      <c r="AD25" s="4">
        <v>3</v>
      </c>
      <c r="AE25" s="20">
        <f>SUM(U25:AD25)</f>
        <v>11</v>
      </c>
      <c r="AF25" s="4"/>
    </row>
    <row r="26" spans="1:32" x14ac:dyDescent="0.25">
      <c r="A26" s="1">
        <v>25</v>
      </c>
      <c r="B26" s="3" t="s">
        <v>29</v>
      </c>
      <c r="C26" s="3" t="s">
        <v>59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  <c r="W26" s="4">
        <v>5</v>
      </c>
      <c r="X26" s="4">
        <v>0</v>
      </c>
      <c r="Y26" s="4">
        <v>0</v>
      </c>
      <c r="Z26" s="4">
        <v>2</v>
      </c>
      <c r="AA26" s="4">
        <v>0</v>
      </c>
      <c r="AB26" s="4">
        <v>0</v>
      </c>
      <c r="AC26" s="4">
        <v>3</v>
      </c>
      <c r="AD26" s="4">
        <v>0</v>
      </c>
      <c r="AE26" s="20">
        <f>SUM(U26:AD26)</f>
        <v>10</v>
      </c>
      <c r="AF26" s="4"/>
    </row>
    <row r="27" spans="1:32" x14ac:dyDescent="0.25">
      <c r="A27" s="1">
        <v>26</v>
      </c>
      <c r="B27" s="3" t="s">
        <v>36</v>
      </c>
      <c r="C27" s="3" t="s">
        <v>60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  <c r="AA27" s="4">
        <v>0</v>
      </c>
      <c r="AB27" s="4">
        <v>3</v>
      </c>
      <c r="AC27" s="4">
        <v>4</v>
      </c>
      <c r="AD27" s="4">
        <v>0</v>
      </c>
      <c r="AE27" s="20">
        <f>SUM(U27:AD27)</f>
        <v>8</v>
      </c>
      <c r="AF27" s="4"/>
    </row>
    <row r="28" spans="1:32" x14ac:dyDescent="0.25">
      <c r="A28" s="1">
        <v>27</v>
      </c>
      <c r="B28" s="3" t="s">
        <v>35</v>
      </c>
      <c r="C28" s="3" t="s">
        <v>60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1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0</v>
      </c>
      <c r="AB28" s="4">
        <v>3</v>
      </c>
      <c r="AC28" s="4">
        <v>1</v>
      </c>
      <c r="AD28" s="4">
        <v>1</v>
      </c>
      <c r="AE28" s="20">
        <v>7</v>
      </c>
      <c r="AF28" s="4"/>
    </row>
    <row r="29" spans="1:32" x14ac:dyDescent="0.25">
      <c r="A29" s="1">
        <v>28</v>
      </c>
      <c r="B29" s="3" t="s">
        <v>28</v>
      </c>
      <c r="C29" s="3" t="s">
        <v>59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2</v>
      </c>
      <c r="X29" s="4">
        <v>0</v>
      </c>
      <c r="Y29" s="4">
        <v>1</v>
      </c>
      <c r="Z29" s="4">
        <v>1</v>
      </c>
      <c r="AA29" s="4">
        <v>0</v>
      </c>
      <c r="AB29" s="4">
        <v>0</v>
      </c>
      <c r="AC29" s="4">
        <v>1</v>
      </c>
      <c r="AD29" s="4">
        <v>0</v>
      </c>
      <c r="AE29" s="20">
        <f t="shared" ref="AE29:AE34" si="0">SUM(U29:AD29)</f>
        <v>6</v>
      </c>
      <c r="AF29" s="4"/>
    </row>
    <row r="30" spans="1:32" x14ac:dyDescent="0.25">
      <c r="A30" s="1">
        <v>30</v>
      </c>
      <c r="B30" s="3" t="s">
        <v>30</v>
      </c>
      <c r="C30" s="3" t="s">
        <v>59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2</v>
      </c>
      <c r="Y30" s="4">
        <v>1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20">
        <f t="shared" si="0"/>
        <v>4</v>
      </c>
      <c r="AF30" s="4"/>
    </row>
    <row r="31" spans="1:32" x14ac:dyDescent="0.25">
      <c r="A31" s="1">
        <v>31</v>
      </c>
      <c r="B31" s="3" t="s">
        <v>31</v>
      </c>
      <c r="C31" s="3" t="s">
        <v>59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3</v>
      </c>
      <c r="AD31" s="4">
        <v>0</v>
      </c>
      <c r="AE31" s="20">
        <f t="shared" si="0"/>
        <v>4</v>
      </c>
    </row>
    <row r="32" spans="1:32" x14ac:dyDescent="0.25">
      <c r="A32" s="1">
        <v>29</v>
      </c>
      <c r="B32" s="3" t="s">
        <v>37</v>
      </c>
      <c r="C32" s="3" t="s">
        <v>60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2</v>
      </c>
      <c r="Y32" s="4">
        <v>0</v>
      </c>
      <c r="Z32" s="4">
        <v>2</v>
      </c>
      <c r="AA32" s="4">
        <v>0</v>
      </c>
      <c r="AB32" s="4">
        <v>0</v>
      </c>
      <c r="AC32" s="4">
        <v>0</v>
      </c>
      <c r="AD32" s="4">
        <v>0</v>
      </c>
      <c r="AE32" s="20">
        <f t="shared" si="0"/>
        <v>4</v>
      </c>
    </row>
    <row r="33" spans="1:31" x14ac:dyDescent="0.25">
      <c r="A33" s="1">
        <v>32</v>
      </c>
      <c r="B33" s="3" t="s">
        <v>39</v>
      </c>
      <c r="C33" s="3" t="s">
        <v>60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1</v>
      </c>
      <c r="W33" s="4">
        <v>1</v>
      </c>
      <c r="X33" s="4">
        <v>0</v>
      </c>
      <c r="Y33" s="4">
        <v>2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20">
        <f t="shared" si="0"/>
        <v>4</v>
      </c>
    </row>
    <row r="34" spans="1:31" x14ac:dyDescent="0.25">
      <c r="A34" s="1">
        <v>33</v>
      </c>
      <c r="B34" s="3" t="s">
        <v>38</v>
      </c>
      <c r="C34" s="3" t="s">
        <v>60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20">
        <f t="shared" si="0"/>
        <v>1</v>
      </c>
    </row>
    <row r="35" spans="1:31" x14ac:dyDescent="0.25">
      <c r="B35" s="3"/>
      <c r="AE35" s="14">
        <f>SUM(AE2:AE34)</f>
        <v>13517</v>
      </c>
    </row>
    <row r="36" spans="1:31" x14ac:dyDescent="0.25">
      <c r="B36" s="18"/>
    </row>
    <row r="37" spans="1:31" x14ac:dyDescent="0.25">
      <c r="A37" s="2" t="s">
        <v>102</v>
      </c>
    </row>
    <row r="38" spans="1:31" x14ac:dyDescent="0.25">
      <c r="A38" s="2" t="s">
        <v>89</v>
      </c>
    </row>
    <row r="39" spans="1:31" x14ac:dyDescent="0.25">
      <c r="A39" s="2" t="s">
        <v>90</v>
      </c>
    </row>
  </sheetData>
  <sortState ref="A2:AE34">
    <sortCondition descending="1" ref="A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Topplista svenskar och norrmän</vt:lpstr>
      <vt:lpstr>Svensk &amp; norsk längd</vt:lpstr>
      <vt:lpstr>Svenska längdåkare</vt:lpstr>
      <vt:lpstr>Norska längdåkare </vt:lpstr>
      <vt:lpstr>Samtliga norska skidåkare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Ioanna Lokebratt</cp:lastModifiedBy>
  <cp:lastPrinted>2015-03-02T09:35:46Z</cp:lastPrinted>
  <dcterms:created xsi:type="dcterms:W3CDTF">2015-02-27T12:35:10Z</dcterms:created>
  <dcterms:modified xsi:type="dcterms:W3CDTF">2015-03-02T09:36:32Z</dcterms:modified>
</cp:coreProperties>
</file>