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gnaMarieTunold\Downloads\"/>
    </mc:Choice>
  </mc:AlternateContent>
  <xr:revisionPtr revIDLastSave="0" documentId="8_{E67681D0-6829-40F0-BF95-9EA470013F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talt " sheetId="2" r:id="rId1"/>
    <sheet name="Etter opprinnelseslan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2" l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pxwebapi-v2</author>
  </authors>
  <commentList>
    <comment ref="A61" authorId="0" shapeId="0" xr:uid="{D0C25570-A304-3749-9B7E-6F587F6A58B7}">
      <text>
        <r>
          <rPr>
            <sz val="9"/>
            <color rgb="FF000000"/>
            <rFont val="Tahoma"/>
            <family val="2"/>
          </rPr>
          <t xml:space="preserve">Ble kalt Hviterussland fram til 2022.
</t>
        </r>
      </text>
    </comment>
  </commentList>
</comments>
</file>

<file path=xl/sharedStrings.xml><?xml version="1.0" encoding="utf-8"?>
<sst xmlns="http://schemas.openxmlformats.org/spreadsheetml/2006/main" count="186" uniqueCount="89">
  <si>
    <t>14163: Hotellovernattinger til Oslo etter land over år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</si>
  <si>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</si>
  <si>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</si>
  <si>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</si>
  <si>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</si>
  <si>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</si>
  <si>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</si>
  <si>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</si>
  <si>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</si>
  <si>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</si>
  <si>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</si>
  <si>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%-vis utvikling fra 2024</t>
  </si>
  <si>
    <t>%-vis utvikling fra 2016</t>
  </si>
  <si>
    <t>I alt</t>
  </si>
  <si>
    <t>Utlandet i alt</t>
  </si>
  <si>
    <t>Norge</t>
  </si>
  <si>
    <t>Danmark</t>
  </si>
  <si>
    <t>Finland</t>
  </si>
  <si>
    <t>Island</t>
  </si>
  <si>
    <t>Sverige</t>
  </si>
  <si>
    <t>Albania</t>
  </si>
  <si>
    <t>Andorra</t>
  </si>
  <si>
    <t>Belarus</t>
  </si>
  <si>
    <t>Belgia</t>
  </si>
  <si>
    <t>Bosnia-Hercegovina</t>
  </si>
  <si>
    <t>Bulgaria</t>
  </si>
  <si>
    <t>Estland</t>
  </si>
  <si>
    <t>Frankrike</t>
  </si>
  <si>
    <t>Hellas</t>
  </si>
  <si>
    <t>Irland</t>
  </si>
  <si>
    <t>Italia</t>
  </si>
  <si>
    <t>Kosovo</t>
  </si>
  <si>
    <t>Kroatia</t>
  </si>
  <si>
    <t>Latvia</t>
  </si>
  <si>
    <t>Liechtenstein</t>
  </si>
  <si>
    <t>Litauen</t>
  </si>
  <si>
    <t>Luxembourg</t>
  </si>
  <si>
    <t>Nord-Makedonia</t>
  </si>
  <si>
    <t>Malta</t>
  </si>
  <si>
    <t>Moldova</t>
  </si>
  <si>
    <t>Monaco</t>
  </si>
  <si>
    <t>Montenegro</t>
  </si>
  <si>
    <t>Nederland</t>
  </si>
  <si>
    <t>Polen</t>
  </si>
  <si>
    <t>Portugal</t>
  </si>
  <si>
    <t>Romania</t>
  </si>
  <si>
    <t>Russland</t>
  </si>
  <si>
    <t>San Marino</t>
  </si>
  <si>
    <t>Serbia</t>
  </si>
  <si>
    <t>Slovakia</t>
  </si>
  <si>
    <t>Slovenia</t>
  </si>
  <si>
    <t>Storbritannia</t>
  </si>
  <si>
    <t>Spania</t>
  </si>
  <si>
    <t>Sveits</t>
  </si>
  <si>
    <t>Tsjekkia</t>
  </si>
  <si>
    <t>Tyrkia</t>
  </si>
  <si>
    <t>Tyskland</t>
  </si>
  <si>
    <t>Ukraina</t>
  </si>
  <si>
    <t>Ungarn</t>
  </si>
  <si>
    <t>Østerrike</t>
  </si>
  <si>
    <t>Vatikanstaten</t>
  </si>
  <si>
    <t>Resten av Europa</t>
  </si>
  <si>
    <t>.</t>
  </si>
  <si>
    <t>Sør-Afrika</t>
  </si>
  <si>
    <t>De forente arabiske emirater</t>
  </si>
  <si>
    <t>India</t>
  </si>
  <si>
    <t>Indonesia</t>
  </si>
  <si>
    <t>Israel</t>
  </si>
  <si>
    <t>Malaysia</t>
  </si>
  <si>
    <t>Qatar</t>
  </si>
  <si>
    <t>Singapore</t>
  </si>
  <si>
    <t>Taiwan</t>
  </si>
  <si>
    <t>Thailand</t>
  </si>
  <si>
    <t>Japan</t>
  </si>
  <si>
    <t>Kina</t>
  </si>
  <si>
    <t>Sør-Korea</t>
  </si>
  <si>
    <t>Kypros</t>
  </si>
  <si>
    <t>Canada</t>
  </si>
  <si>
    <t>Mexico</t>
  </si>
  <si>
    <t>USA</t>
  </si>
  <si>
    <t>Brasil</t>
  </si>
  <si>
    <t>Australia</t>
  </si>
  <si>
    <t>Resten av Sør-Amerika</t>
  </si>
  <si>
    <t>Resten av Oseania</t>
  </si>
  <si>
    <t>Resten av Asia</t>
  </si>
  <si>
    <t>Resten av Asia -2017</t>
  </si>
  <si>
    <t>Resten av Afrika</t>
  </si>
  <si>
    <t>Uoppgitt</t>
  </si>
  <si>
    <t>Opprinnelsesland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</si>
</sst>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/>
    <xf numFmtId="0" fontId="2" fillId="0" borderId="3" xfId="0" applyFont="1" applyBorder="1"/>
    <xf numFmtId="3" fontId="0" fillId="0" borderId="4" xfId="0" applyNumberFormat="1" applyBorder="1"/>
    <xf numFmtId="0" fontId="2" fillId="0" borderId="5" xfId="0" applyFont="1" applyBorder="1"/>
    <xf numFmtId="3" fontId="0" fillId="0" borderId="7" xfId="0" applyNumberFormat="1" applyBorder="1"/>
    <xf numFmtId="0" fontId="2" fillId="0" borderId="20" xfId="0" applyFont="1" applyBorder="1"/>
    <xf numFmtId="3" fontId="0" fillId="0" borderId="21" xfId="0" applyNumberFormat="1" applyBorder="1"/>
    <xf numFmtId="3" fontId="0" fillId="0" borderId="4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2" borderId="19" xfId="0" applyFont="1" applyFill="1" applyBorder="1"/>
    <xf numFmtId="3" fontId="0" fillId="2" borderId="8" xfId="0" applyNumberFormat="1" applyFill="1" applyBorder="1"/>
    <xf numFmtId="3" fontId="0" fillId="2" borderId="9" xfId="0" applyNumberFormat="1" applyFill="1" applyBorder="1"/>
    <xf numFmtId="3" fontId="0" fillId="2" borderId="10" xfId="0" applyNumberFormat="1" applyFill="1" applyBorder="1"/>
    <xf numFmtId="0" fontId="2" fillId="3" borderId="18" xfId="0" applyFont="1" applyFill="1" applyBorder="1"/>
    <xf numFmtId="3" fontId="0" fillId="3" borderId="11" xfId="0" applyNumberFormat="1" applyFill="1" applyBorder="1"/>
    <xf numFmtId="3" fontId="0" fillId="3" borderId="12" xfId="0" applyNumberFormat="1" applyFill="1" applyBorder="1"/>
    <xf numFmtId="3" fontId="0" fillId="3" borderId="13" xfId="0" applyNumberFormat="1" applyFill="1" applyBorder="1"/>
    <xf numFmtId="0" fontId="2" fillId="4" borderId="18" xfId="0" applyFont="1" applyFill="1" applyBorder="1"/>
    <xf numFmtId="3" fontId="0" fillId="4" borderId="11" xfId="0" applyNumberFormat="1" applyFill="1" applyBorder="1"/>
    <xf numFmtId="3" fontId="0" fillId="4" borderId="12" xfId="0" applyNumberFormat="1" applyFill="1" applyBorder="1"/>
    <xf numFmtId="3" fontId="0" fillId="4" borderId="13" xfId="0" applyNumberFormat="1" applyFill="1" applyBorder="1"/>
    <xf numFmtId="0" fontId="4" fillId="5" borderId="17" xfId="0" applyFont="1" applyFill="1" applyBorder="1"/>
    <xf numFmtId="4" fontId="5" fillId="5" borderId="14" xfId="0" applyNumberFormat="1" applyFont="1" applyFill="1" applyBorder="1"/>
    <xf numFmtId="4" fontId="5" fillId="5" borderId="15" xfId="0" applyNumberFormat="1" applyFont="1" applyFill="1" applyBorder="1"/>
    <xf numFmtId="4" fontId="5" fillId="5" borderId="16" xfId="0" applyNumberFormat="1" applyFont="1" applyFill="1" applyBorder="1"/>
    <xf numFmtId="9" fontId="0" fillId="4" borderId="13" xfId="0" applyNumberFormat="1" applyFill="1" applyBorder="1"/>
    <xf numFmtId="49" fontId="5" fillId="5" borderId="16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="119" workbookViewId="0">
      <selection activeCell="A2" sqref="A2"/>
    </sheetView>
  </sheetViews>
  <sheetFormatPr defaultColWidth="8.85546875" defaultRowHeight="14.45"/>
  <cols>
    <col min="1" max="1" width="19.28515625" customWidth="1"/>
    <col min="2" max="2" width="9.140625" customWidth="1"/>
    <col min="12" max="12" width="22.28515625" customWidth="1"/>
    <col min="13" max="13" width="27.28515625" customWidth="1"/>
  </cols>
  <sheetData>
    <row r="1" spans="1:13" ht="18.600000000000001">
      <c r="A1" s="1" t="s">
        <v>0</v>
      </c>
    </row>
    <row r="3" spans="1:13" ht="15" thickBot="1">
      <c r="B3" s="2"/>
    </row>
    <row r="4" spans="1:13" ht="15" thickBot="1">
      <c r="A4" s="27"/>
      <c r="B4" s="28" t="s">
        <v>1</v>
      </c>
      <c r="C4" s="29" t="s">
        <v>2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7</v>
      </c>
      <c r="I4" s="29" t="s">
        <v>8</v>
      </c>
      <c r="J4" s="29" t="s">
        <v>9</v>
      </c>
      <c r="K4" s="30" t="s">
        <v>10</v>
      </c>
      <c r="L4" s="30" t="s">
        <v>11</v>
      </c>
      <c r="M4" s="30" t="s">
        <v>12</v>
      </c>
    </row>
    <row r="5" spans="1:13" ht="15" thickBot="1">
      <c r="A5" s="23" t="s">
        <v>13</v>
      </c>
      <c r="B5" s="24">
        <v>4653485</v>
      </c>
      <c r="C5" s="25">
        <v>4821920</v>
      </c>
      <c r="D5" s="25">
        <v>4855852</v>
      </c>
      <c r="E5" s="25">
        <v>5340647</v>
      </c>
      <c r="F5" s="25">
        <v>2138379</v>
      </c>
      <c r="G5" s="25">
        <v>2338144</v>
      </c>
      <c r="H5" s="25">
        <v>4786807</v>
      </c>
      <c r="I5" s="25">
        <v>5404407</v>
      </c>
      <c r="J5" s="25">
        <v>5711956</v>
      </c>
      <c r="K5" s="26">
        <v>5919704</v>
      </c>
      <c r="L5" s="31">
        <f>(K5-J5)/J5</f>
        <v>3.6370728345946644E-2</v>
      </c>
      <c r="M5" s="31">
        <f>(K5-B5)/K5</f>
        <v>0.21389903954657191</v>
      </c>
    </row>
    <row r="6" spans="1:13" ht="15" thickBot="1">
      <c r="A6" s="19" t="s">
        <v>14</v>
      </c>
      <c r="B6" s="20">
        <v>1894370</v>
      </c>
      <c r="C6" s="21">
        <v>1819999</v>
      </c>
      <c r="D6" s="21">
        <v>1746018</v>
      </c>
      <c r="E6" s="21">
        <v>1863739</v>
      </c>
      <c r="F6" s="21">
        <v>442052</v>
      </c>
      <c r="G6" s="21">
        <v>376928</v>
      </c>
      <c r="H6" s="21">
        <v>1457262</v>
      </c>
      <c r="I6" s="21">
        <v>1915560</v>
      </c>
      <c r="J6" s="21">
        <v>2174757</v>
      </c>
      <c r="K6" s="22">
        <v>2469040</v>
      </c>
      <c r="L6" s="31">
        <f t="shared" ref="L6:L69" si="0">(K6-J6)/J6</f>
        <v>0.13531764698308824</v>
      </c>
      <c r="M6" s="31">
        <f t="shared" ref="M6:M69" si="1">(K6-B6)/K6</f>
        <v>0.23275038071477172</v>
      </c>
    </row>
    <row r="7" spans="1:13" ht="15" thickBot="1">
      <c r="A7" s="15" t="s">
        <v>15</v>
      </c>
      <c r="B7" s="16">
        <v>2759115</v>
      </c>
      <c r="C7" s="17">
        <v>3001921</v>
      </c>
      <c r="D7" s="17">
        <v>3109834</v>
      </c>
      <c r="E7" s="17">
        <v>3476908</v>
      </c>
      <c r="F7" s="17">
        <v>1696327</v>
      </c>
      <c r="G7" s="17">
        <v>1961216</v>
      </c>
      <c r="H7" s="17">
        <v>3329545</v>
      </c>
      <c r="I7" s="17">
        <v>3488847</v>
      </c>
      <c r="J7" s="17">
        <v>3537199</v>
      </c>
      <c r="K7" s="18">
        <v>3450664</v>
      </c>
      <c r="L7" s="31">
        <f t="shared" si="0"/>
        <v>-2.4464272437032804E-2</v>
      </c>
      <c r="M7" s="31">
        <f t="shared" si="1"/>
        <v>0.20041041376384372</v>
      </c>
    </row>
    <row r="8" spans="1:13" ht="15" thickBot="1">
      <c r="A8" s="10" t="s">
        <v>16</v>
      </c>
      <c r="B8" s="5">
        <v>100733</v>
      </c>
      <c r="C8" s="5">
        <v>73283</v>
      </c>
      <c r="D8" s="5">
        <v>69429</v>
      </c>
      <c r="E8" s="5">
        <v>64377</v>
      </c>
      <c r="F8" s="5">
        <v>32681</v>
      </c>
      <c r="G8" s="5">
        <v>24015</v>
      </c>
      <c r="H8" s="5">
        <v>82679</v>
      </c>
      <c r="I8" s="5">
        <v>93887</v>
      </c>
      <c r="J8" s="5">
        <v>124216</v>
      </c>
      <c r="K8" s="11">
        <v>120786</v>
      </c>
      <c r="L8" s="31">
        <f t="shared" si="0"/>
        <v>-2.7613189927223548E-2</v>
      </c>
      <c r="M8" s="31">
        <f t="shared" si="1"/>
        <v>0.16602089646151044</v>
      </c>
    </row>
    <row r="9" spans="1:13" ht="15" thickBot="1">
      <c r="A9" s="6" t="s">
        <v>17</v>
      </c>
      <c r="B9" s="3">
        <v>34071</v>
      </c>
      <c r="C9" s="3">
        <v>38217</v>
      </c>
      <c r="D9" s="3">
        <v>35302</v>
      </c>
      <c r="E9" s="3">
        <v>34735</v>
      </c>
      <c r="F9" s="3">
        <v>9549</v>
      </c>
      <c r="G9" s="3">
        <v>7757</v>
      </c>
      <c r="H9" s="3">
        <v>32691</v>
      </c>
      <c r="I9" s="3">
        <v>34987</v>
      </c>
      <c r="J9" s="3">
        <v>44113</v>
      </c>
      <c r="K9" s="7">
        <v>46021</v>
      </c>
      <c r="L9" s="31">
        <f t="shared" si="0"/>
        <v>4.3252555935891911E-2</v>
      </c>
      <c r="M9" s="31">
        <f t="shared" si="1"/>
        <v>0.25966406640446754</v>
      </c>
    </row>
    <row r="10" spans="1:13" ht="15" thickBot="1">
      <c r="A10" s="6" t="s">
        <v>18</v>
      </c>
      <c r="B10" s="3">
        <v>7716</v>
      </c>
      <c r="C10" s="3">
        <v>8003</v>
      </c>
      <c r="D10" s="3">
        <v>7317</v>
      </c>
      <c r="E10" s="3">
        <v>7208</v>
      </c>
      <c r="F10" s="3">
        <v>1718</v>
      </c>
      <c r="G10" s="3">
        <v>1906</v>
      </c>
      <c r="H10" s="3">
        <v>8035</v>
      </c>
      <c r="I10" s="3">
        <v>8750</v>
      </c>
      <c r="J10" s="3">
        <v>8967</v>
      </c>
      <c r="K10" s="7">
        <v>10917</v>
      </c>
      <c r="L10" s="31">
        <f t="shared" si="0"/>
        <v>0.21746403479424556</v>
      </c>
      <c r="M10" s="31">
        <f t="shared" si="1"/>
        <v>0.29321242099477879</v>
      </c>
    </row>
    <row r="11" spans="1:13" ht="15" thickBot="1">
      <c r="A11" s="6" t="s">
        <v>19</v>
      </c>
      <c r="B11" s="3">
        <v>223967</v>
      </c>
      <c r="C11" s="3">
        <v>225624</v>
      </c>
      <c r="D11" s="3">
        <v>195407</v>
      </c>
      <c r="E11" s="3">
        <v>189201</v>
      </c>
      <c r="F11" s="3">
        <v>67648</v>
      </c>
      <c r="G11" s="3">
        <v>63497</v>
      </c>
      <c r="H11" s="3">
        <v>187892</v>
      </c>
      <c r="I11" s="3">
        <v>234818</v>
      </c>
      <c r="J11" s="3">
        <v>263496</v>
      </c>
      <c r="K11" s="7">
        <v>263598</v>
      </c>
      <c r="L11" s="31">
        <f t="shared" si="0"/>
        <v>3.871026505146188E-4</v>
      </c>
      <c r="M11" s="31">
        <f t="shared" si="1"/>
        <v>0.1503463607462879</v>
      </c>
    </row>
    <row r="12" spans="1:13" ht="15" thickBot="1">
      <c r="A12" s="6" t="s">
        <v>20</v>
      </c>
      <c r="B12" s="3">
        <v>0</v>
      </c>
      <c r="C12" s="3">
        <v>848</v>
      </c>
      <c r="D12" s="3">
        <v>838</v>
      </c>
      <c r="E12" s="3">
        <v>1339</v>
      </c>
      <c r="F12" s="3">
        <v>578</v>
      </c>
      <c r="G12" s="3">
        <v>127</v>
      </c>
      <c r="H12" s="3">
        <v>1419</v>
      </c>
      <c r="I12" s="3">
        <v>1316</v>
      </c>
      <c r="J12" s="3">
        <v>1815</v>
      </c>
      <c r="K12" s="7">
        <v>1109</v>
      </c>
      <c r="L12" s="31">
        <f t="shared" si="0"/>
        <v>-0.38898071625344355</v>
      </c>
      <c r="M12" s="31">
        <f t="shared" si="1"/>
        <v>1</v>
      </c>
    </row>
    <row r="13" spans="1:13" ht="15" thickBot="1">
      <c r="A13" s="6" t="s">
        <v>21</v>
      </c>
      <c r="B13" s="3">
        <v>0</v>
      </c>
      <c r="C13" s="3">
        <v>173</v>
      </c>
      <c r="D13" s="3">
        <v>323</v>
      </c>
      <c r="E13" s="3">
        <v>382</v>
      </c>
      <c r="F13" s="3">
        <v>52</v>
      </c>
      <c r="G13" s="3">
        <v>183</v>
      </c>
      <c r="H13" s="3">
        <v>206</v>
      </c>
      <c r="I13" s="3">
        <v>284</v>
      </c>
      <c r="J13" s="3">
        <v>288</v>
      </c>
      <c r="K13" s="7">
        <v>271</v>
      </c>
      <c r="L13" s="31">
        <f t="shared" si="0"/>
        <v>-5.9027777777777776E-2</v>
      </c>
      <c r="M13" s="31">
        <f t="shared" si="1"/>
        <v>1</v>
      </c>
    </row>
    <row r="14" spans="1:13" ht="15" thickBot="1">
      <c r="A14" s="6" t="s">
        <v>22</v>
      </c>
      <c r="B14" s="3">
        <v>0</v>
      </c>
      <c r="C14" s="3">
        <v>874</v>
      </c>
      <c r="D14" s="3">
        <v>1484</v>
      </c>
      <c r="E14" s="3">
        <v>1833</v>
      </c>
      <c r="F14" s="3">
        <v>331</v>
      </c>
      <c r="G14" s="3">
        <v>54</v>
      </c>
      <c r="H14" s="3">
        <v>466</v>
      </c>
      <c r="I14" s="3">
        <v>1180</v>
      </c>
      <c r="J14" s="3">
        <v>864</v>
      </c>
      <c r="K14" s="7">
        <v>754</v>
      </c>
      <c r="L14" s="31">
        <f t="shared" si="0"/>
        <v>-0.12731481481481483</v>
      </c>
      <c r="M14" s="31">
        <f t="shared" si="1"/>
        <v>1</v>
      </c>
    </row>
    <row r="15" spans="1:13" ht="15" thickBot="1">
      <c r="A15" s="6" t="s">
        <v>23</v>
      </c>
      <c r="B15" s="3">
        <v>24184</v>
      </c>
      <c r="C15" s="3">
        <v>23290</v>
      </c>
      <c r="D15" s="3">
        <v>22864</v>
      </c>
      <c r="E15" s="3">
        <v>25109</v>
      </c>
      <c r="F15" s="3">
        <v>4752</v>
      </c>
      <c r="G15" s="3">
        <v>8908</v>
      </c>
      <c r="H15" s="3">
        <v>24089</v>
      </c>
      <c r="I15" s="3">
        <v>27676</v>
      </c>
      <c r="J15" s="3">
        <v>28447</v>
      </c>
      <c r="K15" s="7">
        <v>30818</v>
      </c>
      <c r="L15" s="31">
        <f t="shared" si="0"/>
        <v>8.334798045488101E-2</v>
      </c>
      <c r="M15" s="31">
        <f t="shared" si="1"/>
        <v>0.21526380686611721</v>
      </c>
    </row>
    <row r="16" spans="1:13" ht="15" thickBot="1">
      <c r="A16" s="6" t="s">
        <v>24</v>
      </c>
      <c r="B16" s="3">
        <v>0</v>
      </c>
      <c r="C16" s="3">
        <v>313</v>
      </c>
      <c r="D16" s="3">
        <v>600</v>
      </c>
      <c r="E16" s="3">
        <v>564</v>
      </c>
      <c r="F16" s="3">
        <v>206</v>
      </c>
      <c r="G16" s="3">
        <v>21</v>
      </c>
      <c r="H16" s="3">
        <v>537</v>
      </c>
      <c r="I16" s="3">
        <v>532</v>
      </c>
      <c r="J16" s="3">
        <v>475</v>
      </c>
      <c r="K16" s="7">
        <v>470</v>
      </c>
      <c r="L16" s="31">
        <f t="shared" si="0"/>
        <v>-1.0526315789473684E-2</v>
      </c>
      <c r="M16" s="31">
        <f t="shared" si="1"/>
        <v>1</v>
      </c>
    </row>
    <row r="17" spans="1:13" ht="15" thickBot="1">
      <c r="A17" s="6" t="s">
        <v>25</v>
      </c>
      <c r="B17" s="3">
        <v>0</v>
      </c>
      <c r="C17" s="3">
        <v>0</v>
      </c>
      <c r="D17" s="3">
        <v>2144</v>
      </c>
      <c r="E17" s="3">
        <v>3623</v>
      </c>
      <c r="F17" s="3">
        <v>822</v>
      </c>
      <c r="G17" s="3">
        <v>667</v>
      </c>
      <c r="H17" s="3">
        <v>2647</v>
      </c>
      <c r="I17" s="3">
        <v>3042</v>
      </c>
      <c r="J17" s="3">
        <v>3204</v>
      </c>
      <c r="K17" s="7">
        <v>4222</v>
      </c>
      <c r="L17" s="31">
        <f t="shared" si="0"/>
        <v>0.31772784019975031</v>
      </c>
      <c r="M17" s="31">
        <f t="shared" si="1"/>
        <v>1</v>
      </c>
    </row>
    <row r="18" spans="1:13" ht="15" thickBot="1">
      <c r="A18" s="6" t="s">
        <v>26</v>
      </c>
      <c r="B18" s="3">
        <v>5482</v>
      </c>
      <c r="C18" s="3">
        <v>5147</v>
      </c>
      <c r="D18" s="3">
        <v>3934</v>
      </c>
      <c r="E18" s="3">
        <v>6992</v>
      </c>
      <c r="F18" s="3">
        <v>3524</v>
      </c>
      <c r="G18" s="3">
        <v>1865</v>
      </c>
      <c r="H18" s="3">
        <v>5730</v>
      </c>
      <c r="I18" s="3">
        <v>8633</v>
      </c>
      <c r="J18" s="3">
        <v>6895</v>
      </c>
      <c r="K18" s="7">
        <v>10190</v>
      </c>
      <c r="L18" s="31">
        <f t="shared" si="0"/>
        <v>0.47788252356780275</v>
      </c>
      <c r="M18" s="31">
        <f t="shared" si="1"/>
        <v>0.46202158979391561</v>
      </c>
    </row>
    <row r="19" spans="1:13" ht="15" thickBot="1">
      <c r="A19" s="6" t="s">
        <v>27</v>
      </c>
      <c r="B19" s="3">
        <v>63318</v>
      </c>
      <c r="C19" s="3">
        <v>61756</v>
      </c>
      <c r="D19" s="3">
        <v>66027</v>
      </c>
      <c r="E19" s="3">
        <v>74273</v>
      </c>
      <c r="F19" s="3">
        <v>15027</v>
      </c>
      <c r="G19" s="3">
        <v>23982</v>
      </c>
      <c r="H19" s="3">
        <v>73928</v>
      </c>
      <c r="I19" s="3">
        <v>87825</v>
      </c>
      <c r="J19" s="3">
        <v>101504</v>
      </c>
      <c r="K19" s="7">
        <v>116350</v>
      </c>
      <c r="L19" s="31">
        <f t="shared" si="0"/>
        <v>0.14626024590163936</v>
      </c>
      <c r="M19" s="31">
        <f t="shared" si="1"/>
        <v>0.45579716373012463</v>
      </c>
    </row>
    <row r="20" spans="1:13" ht="15" thickBot="1">
      <c r="A20" s="6" t="s">
        <v>28</v>
      </c>
      <c r="B20" s="3">
        <v>9777</v>
      </c>
      <c r="C20" s="3">
        <v>5863</v>
      </c>
      <c r="D20" s="3">
        <v>6641</v>
      </c>
      <c r="E20" s="3">
        <v>6960</v>
      </c>
      <c r="F20" s="3">
        <v>1316</v>
      </c>
      <c r="G20" s="3">
        <v>2461</v>
      </c>
      <c r="H20" s="3">
        <v>6828</v>
      </c>
      <c r="I20" s="3">
        <v>10979</v>
      </c>
      <c r="J20" s="3">
        <v>12931</v>
      </c>
      <c r="K20" s="7">
        <v>15823</v>
      </c>
      <c r="L20" s="31">
        <f t="shared" si="0"/>
        <v>0.22364859639625706</v>
      </c>
      <c r="M20" s="31">
        <f t="shared" si="1"/>
        <v>0.38210200341275358</v>
      </c>
    </row>
    <row r="21" spans="1:13" ht="15" thickBot="1">
      <c r="A21" s="6" t="s">
        <v>29</v>
      </c>
      <c r="B21" s="3">
        <v>11296</v>
      </c>
      <c r="C21" s="3">
        <v>9994</v>
      </c>
      <c r="D21" s="3">
        <v>9151</v>
      </c>
      <c r="E21" s="3">
        <v>10906</v>
      </c>
      <c r="F21" s="3">
        <v>5311</v>
      </c>
      <c r="G21" s="3">
        <v>1520</v>
      </c>
      <c r="H21" s="3">
        <v>8114</v>
      </c>
      <c r="I21" s="3">
        <v>12399</v>
      </c>
      <c r="J21" s="3">
        <v>13116</v>
      </c>
      <c r="K21" s="7">
        <v>14496</v>
      </c>
      <c r="L21" s="31">
        <f t="shared" si="0"/>
        <v>0.10521500457456541</v>
      </c>
      <c r="M21" s="31">
        <f t="shared" si="1"/>
        <v>0.22075055187637968</v>
      </c>
    </row>
    <row r="22" spans="1:13" ht="15" thickBot="1">
      <c r="A22" s="6" t="s">
        <v>30</v>
      </c>
      <c r="B22" s="3">
        <v>62608</v>
      </c>
      <c r="C22" s="3">
        <v>62612</v>
      </c>
      <c r="D22" s="3">
        <v>55923</v>
      </c>
      <c r="E22" s="3">
        <v>57103</v>
      </c>
      <c r="F22" s="3">
        <v>11986</v>
      </c>
      <c r="G22" s="3">
        <v>16259</v>
      </c>
      <c r="H22" s="3">
        <v>52433</v>
      </c>
      <c r="I22" s="3">
        <v>63528</v>
      </c>
      <c r="J22" s="3">
        <v>75877</v>
      </c>
      <c r="K22" s="7">
        <v>96060</v>
      </c>
      <c r="L22" s="31">
        <f t="shared" si="0"/>
        <v>0.26599628345875564</v>
      </c>
      <c r="M22" s="31">
        <f t="shared" si="1"/>
        <v>0.34824068290651677</v>
      </c>
    </row>
    <row r="23" spans="1:13" ht="15" thickBot="1">
      <c r="A23" s="6" t="s">
        <v>31</v>
      </c>
      <c r="B23" s="3">
        <v>0</v>
      </c>
      <c r="C23" s="3">
        <v>174</v>
      </c>
      <c r="D23" s="3">
        <v>106</v>
      </c>
      <c r="E23" s="3">
        <v>140</v>
      </c>
      <c r="F23" s="3">
        <v>35</v>
      </c>
      <c r="G23" s="3">
        <v>4</v>
      </c>
      <c r="H23" s="3">
        <v>149</v>
      </c>
      <c r="I23" s="3">
        <v>421</v>
      </c>
      <c r="J23" s="3">
        <v>337</v>
      </c>
      <c r="K23" s="7">
        <v>487</v>
      </c>
      <c r="L23" s="31">
        <f t="shared" si="0"/>
        <v>0.44510385756676557</v>
      </c>
      <c r="M23" s="31">
        <f t="shared" si="1"/>
        <v>1</v>
      </c>
    </row>
    <row r="24" spans="1:13" ht="15" thickBot="1">
      <c r="A24" s="6" t="s">
        <v>32</v>
      </c>
      <c r="B24" s="3">
        <v>0</v>
      </c>
      <c r="C24" s="3">
        <v>0</v>
      </c>
      <c r="D24" s="3">
        <v>2429</v>
      </c>
      <c r="E24" s="3">
        <v>3478</v>
      </c>
      <c r="F24" s="3">
        <v>1306</v>
      </c>
      <c r="G24" s="3">
        <v>735</v>
      </c>
      <c r="H24" s="3">
        <v>2999</v>
      </c>
      <c r="I24" s="3">
        <v>3552</v>
      </c>
      <c r="J24" s="3">
        <v>4045</v>
      </c>
      <c r="K24" s="7">
        <v>4375</v>
      </c>
      <c r="L24" s="31">
        <f t="shared" si="0"/>
        <v>8.1582200247218795E-2</v>
      </c>
      <c r="M24" s="31">
        <f t="shared" si="1"/>
        <v>1</v>
      </c>
    </row>
    <row r="25" spans="1:13" ht="15" thickBot="1">
      <c r="A25" s="6" t="s">
        <v>33</v>
      </c>
      <c r="B25" s="3">
        <v>5862</v>
      </c>
      <c r="C25" s="3">
        <v>6094</v>
      </c>
      <c r="D25" s="3">
        <v>5155</v>
      </c>
      <c r="E25" s="3">
        <v>5727</v>
      </c>
      <c r="F25" s="3">
        <v>1820</v>
      </c>
      <c r="G25" s="3">
        <v>2116</v>
      </c>
      <c r="H25" s="3">
        <v>4742</v>
      </c>
      <c r="I25" s="3">
        <v>6747</v>
      </c>
      <c r="J25" s="3">
        <v>6199</v>
      </c>
      <c r="K25" s="7">
        <v>6422</v>
      </c>
      <c r="L25" s="31">
        <f t="shared" si="0"/>
        <v>3.5973544120019359E-2</v>
      </c>
      <c r="M25" s="31">
        <f t="shared" si="1"/>
        <v>8.7200249143568984E-2</v>
      </c>
    </row>
    <row r="26" spans="1:13" ht="15" thickBot="1">
      <c r="A26" s="6" t="s">
        <v>34</v>
      </c>
      <c r="B26" s="3">
        <v>409</v>
      </c>
      <c r="C26" s="3">
        <v>307</v>
      </c>
      <c r="D26" s="3">
        <v>311</v>
      </c>
      <c r="E26" s="3">
        <v>313</v>
      </c>
      <c r="F26" s="3">
        <v>70</v>
      </c>
      <c r="G26" s="3">
        <v>57</v>
      </c>
      <c r="H26" s="3">
        <v>413</v>
      </c>
      <c r="I26" s="3">
        <v>381</v>
      </c>
      <c r="J26" s="3">
        <v>441</v>
      </c>
      <c r="K26" s="7">
        <v>332</v>
      </c>
      <c r="L26" s="31">
        <f t="shared" si="0"/>
        <v>-0.2471655328798186</v>
      </c>
      <c r="M26" s="31">
        <f t="shared" si="1"/>
        <v>-0.23192771084337349</v>
      </c>
    </row>
    <row r="27" spans="1:13" ht="15" thickBot="1">
      <c r="A27" s="6" t="s">
        <v>35</v>
      </c>
      <c r="B27" s="3">
        <v>7017</v>
      </c>
      <c r="C27" s="3">
        <v>7196</v>
      </c>
      <c r="D27" s="3">
        <v>6288</v>
      </c>
      <c r="E27" s="3">
        <v>10707</v>
      </c>
      <c r="F27" s="3">
        <v>5281</v>
      </c>
      <c r="G27" s="3">
        <v>6136</v>
      </c>
      <c r="H27" s="3">
        <v>7387</v>
      </c>
      <c r="I27" s="3">
        <v>8464</v>
      </c>
      <c r="J27" s="3">
        <v>9445</v>
      </c>
      <c r="K27" s="7">
        <v>9690</v>
      </c>
      <c r="L27" s="31">
        <f t="shared" si="0"/>
        <v>2.593965060878772E-2</v>
      </c>
      <c r="M27" s="31">
        <f t="shared" si="1"/>
        <v>0.27585139318885449</v>
      </c>
    </row>
    <row r="28" spans="1:13" ht="15" thickBot="1">
      <c r="A28" s="6" t="s">
        <v>36</v>
      </c>
      <c r="B28" s="3">
        <v>1901</v>
      </c>
      <c r="C28" s="3">
        <v>1728</v>
      </c>
      <c r="D28" s="3">
        <v>1675</v>
      </c>
      <c r="E28" s="3">
        <v>1729</v>
      </c>
      <c r="F28" s="3">
        <v>269</v>
      </c>
      <c r="G28" s="3">
        <v>400</v>
      </c>
      <c r="H28" s="3">
        <v>2526</v>
      </c>
      <c r="I28" s="3">
        <v>3435</v>
      </c>
      <c r="J28" s="3">
        <v>3322</v>
      </c>
      <c r="K28" s="7">
        <v>3444</v>
      </c>
      <c r="L28" s="31">
        <f t="shared" si="0"/>
        <v>3.6724864539434077E-2</v>
      </c>
      <c r="M28" s="31">
        <f t="shared" si="1"/>
        <v>0.44802555168408825</v>
      </c>
    </row>
    <row r="29" spans="1:13" ht="15" thickBot="1">
      <c r="A29" s="6" t="s">
        <v>37</v>
      </c>
      <c r="B29" s="3">
        <v>0</v>
      </c>
      <c r="C29" s="3">
        <v>482</v>
      </c>
      <c r="D29" s="3">
        <v>614</v>
      </c>
      <c r="E29" s="3">
        <v>665</v>
      </c>
      <c r="F29" s="3">
        <v>221</v>
      </c>
      <c r="G29" s="3">
        <v>54</v>
      </c>
      <c r="H29" s="3">
        <v>503</v>
      </c>
      <c r="I29" s="3">
        <v>635</v>
      </c>
      <c r="J29" s="3">
        <v>575</v>
      </c>
      <c r="K29" s="7">
        <v>882</v>
      </c>
      <c r="L29" s="31">
        <f t="shared" si="0"/>
        <v>0.53391304347826085</v>
      </c>
      <c r="M29" s="31">
        <f t="shared" si="1"/>
        <v>1</v>
      </c>
    </row>
    <row r="30" spans="1:13" ht="15" thickBot="1">
      <c r="A30" s="6" t="s">
        <v>38</v>
      </c>
      <c r="B30" s="3">
        <v>854</v>
      </c>
      <c r="C30" s="3">
        <v>759</v>
      </c>
      <c r="D30" s="3">
        <v>818</v>
      </c>
      <c r="E30" s="3">
        <v>991</v>
      </c>
      <c r="F30" s="3">
        <v>104</v>
      </c>
      <c r="G30" s="3">
        <v>149</v>
      </c>
      <c r="H30" s="3">
        <v>733</v>
      </c>
      <c r="I30" s="3">
        <v>783</v>
      </c>
      <c r="J30" s="3">
        <v>976</v>
      </c>
      <c r="K30" s="7">
        <v>1188</v>
      </c>
      <c r="L30" s="31">
        <f t="shared" si="0"/>
        <v>0.21721311475409835</v>
      </c>
      <c r="M30" s="31">
        <f t="shared" si="1"/>
        <v>0.28114478114478114</v>
      </c>
    </row>
    <row r="31" spans="1:13" ht="15" thickBot="1">
      <c r="A31" s="6" t="s">
        <v>39</v>
      </c>
      <c r="B31" s="3">
        <v>0</v>
      </c>
      <c r="C31" s="3">
        <v>172</v>
      </c>
      <c r="D31" s="3">
        <v>362</v>
      </c>
      <c r="E31" s="3">
        <v>237</v>
      </c>
      <c r="F31" s="3">
        <v>62</v>
      </c>
      <c r="G31" s="3">
        <v>88</v>
      </c>
      <c r="H31" s="3">
        <v>260</v>
      </c>
      <c r="I31" s="3">
        <v>325</v>
      </c>
      <c r="J31" s="3">
        <v>414</v>
      </c>
      <c r="K31" s="7">
        <v>402</v>
      </c>
      <c r="L31" s="31">
        <f t="shared" si="0"/>
        <v>-2.8985507246376812E-2</v>
      </c>
      <c r="M31" s="31">
        <f t="shared" si="1"/>
        <v>1</v>
      </c>
    </row>
    <row r="32" spans="1:13" ht="15" thickBot="1">
      <c r="A32" s="6" t="s">
        <v>40</v>
      </c>
      <c r="B32" s="3">
        <v>0</v>
      </c>
      <c r="C32" s="3">
        <v>226</v>
      </c>
      <c r="D32" s="3">
        <v>207</v>
      </c>
      <c r="E32" s="3">
        <v>278</v>
      </c>
      <c r="F32" s="3">
        <v>32</v>
      </c>
      <c r="G32" s="3">
        <v>58</v>
      </c>
      <c r="H32" s="3">
        <v>166</v>
      </c>
      <c r="I32" s="3">
        <v>243</v>
      </c>
      <c r="J32" s="3">
        <v>263</v>
      </c>
      <c r="K32" s="7">
        <v>341</v>
      </c>
      <c r="L32" s="31">
        <f t="shared" si="0"/>
        <v>0.29657794676806082</v>
      </c>
      <c r="M32" s="31">
        <f t="shared" si="1"/>
        <v>1</v>
      </c>
    </row>
    <row r="33" spans="1:13" ht="15" thickBot="1">
      <c r="A33" s="6" t="s">
        <v>41</v>
      </c>
      <c r="B33" s="3">
        <v>0</v>
      </c>
      <c r="C33" s="3">
        <v>728</v>
      </c>
      <c r="D33" s="3">
        <v>473</v>
      </c>
      <c r="E33" s="3">
        <v>885</v>
      </c>
      <c r="F33" s="3">
        <v>120</v>
      </c>
      <c r="G33" s="3">
        <v>375</v>
      </c>
      <c r="H33" s="3">
        <v>383</v>
      </c>
      <c r="I33" s="3">
        <v>145</v>
      </c>
      <c r="J33" s="3">
        <v>222</v>
      </c>
      <c r="K33" s="7">
        <v>300</v>
      </c>
      <c r="L33" s="31">
        <f t="shared" si="0"/>
        <v>0.35135135135135137</v>
      </c>
      <c r="M33" s="31">
        <f t="shared" si="1"/>
        <v>1</v>
      </c>
    </row>
    <row r="34" spans="1:13" ht="15" thickBot="1">
      <c r="A34" s="6" t="s">
        <v>42</v>
      </c>
      <c r="B34" s="3">
        <v>56193</v>
      </c>
      <c r="C34" s="3">
        <v>55524</v>
      </c>
      <c r="D34" s="3">
        <v>50632</v>
      </c>
      <c r="E34" s="3">
        <v>53116</v>
      </c>
      <c r="F34" s="3">
        <v>13287</v>
      </c>
      <c r="G34" s="3">
        <v>17379</v>
      </c>
      <c r="H34" s="3">
        <v>61089</v>
      </c>
      <c r="I34" s="3">
        <v>63320</v>
      </c>
      <c r="J34" s="3">
        <v>67693</v>
      </c>
      <c r="K34" s="7">
        <v>72349</v>
      </c>
      <c r="L34" s="31">
        <f t="shared" si="0"/>
        <v>6.8781114738599269E-2</v>
      </c>
      <c r="M34" s="31">
        <f t="shared" si="1"/>
        <v>0.22330647279160734</v>
      </c>
    </row>
    <row r="35" spans="1:13" ht="15" thickBot="1">
      <c r="A35" s="6" t="s">
        <v>43</v>
      </c>
      <c r="B35" s="3">
        <v>27328</v>
      </c>
      <c r="C35" s="3">
        <v>28483</v>
      </c>
      <c r="D35" s="3">
        <v>27207</v>
      </c>
      <c r="E35" s="3">
        <v>34091</v>
      </c>
      <c r="F35" s="3">
        <v>12918</v>
      </c>
      <c r="G35" s="3">
        <v>16532</v>
      </c>
      <c r="H35" s="3">
        <v>31225</v>
      </c>
      <c r="I35" s="3">
        <v>46443</v>
      </c>
      <c r="J35" s="3">
        <v>47976</v>
      </c>
      <c r="K35" s="7">
        <v>56592</v>
      </c>
      <c r="L35" s="31">
        <f t="shared" si="0"/>
        <v>0.17958979489744872</v>
      </c>
      <c r="M35" s="31">
        <f t="shared" si="1"/>
        <v>0.51710489115069269</v>
      </c>
    </row>
    <row r="36" spans="1:13" ht="15" thickBot="1">
      <c r="A36" s="6" t="s">
        <v>44</v>
      </c>
      <c r="B36" s="3">
        <v>9191</v>
      </c>
      <c r="C36" s="3">
        <v>9585</v>
      </c>
      <c r="D36" s="3">
        <v>8742</v>
      </c>
      <c r="E36" s="3">
        <v>10446</v>
      </c>
      <c r="F36" s="3">
        <v>4220</v>
      </c>
      <c r="G36" s="3">
        <v>3928</v>
      </c>
      <c r="H36" s="3">
        <v>9208</v>
      </c>
      <c r="I36" s="3">
        <v>12871</v>
      </c>
      <c r="J36" s="3">
        <v>13479</v>
      </c>
      <c r="K36" s="7">
        <v>15790</v>
      </c>
      <c r="L36" s="31">
        <f t="shared" si="0"/>
        <v>0.17145188812226425</v>
      </c>
      <c r="M36" s="31">
        <f t="shared" si="1"/>
        <v>0.41792273590880302</v>
      </c>
    </row>
    <row r="37" spans="1:13" ht="15" thickBot="1">
      <c r="A37" s="6" t="s">
        <v>45</v>
      </c>
      <c r="B37" s="3">
        <v>0</v>
      </c>
      <c r="C37" s="3">
        <v>0</v>
      </c>
      <c r="D37" s="3">
        <v>11737</v>
      </c>
      <c r="E37" s="3">
        <v>11609</v>
      </c>
      <c r="F37" s="3">
        <v>6614</v>
      </c>
      <c r="G37" s="3">
        <v>2918</v>
      </c>
      <c r="H37" s="3">
        <v>7544</v>
      </c>
      <c r="I37" s="3">
        <v>10257</v>
      </c>
      <c r="J37" s="3">
        <v>9337</v>
      </c>
      <c r="K37" s="7">
        <v>11798</v>
      </c>
      <c r="L37" s="31">
        <f t="shared" si="0"/>
        <v>0.26357502409767591</v>
      </c>
      <c r="M37" s="31">
        <f t="shared" si="1"/>
        <v>1</v>
      </c>
    </row>
    <row r="38" spans="1:13" ht="15" thickBot="1">
      <c r="A38" s="6" t="s">
        <v>46</v>
      </c>
      <c r="B38" s="3">
        <v>18626</v>
      </c>
      <c r="C38" s="3">
        <v>22732</v>
      </c>
      <c r="D38" s="3">
        <v>20905</v>
      </c>
      <c r="E38" s="3">
        <v>23371</v>
      </c>
      <c r="F38" s="3">
        <v>4745</v>
      </c>
      <c r="G38" s="3">
        <v>1381</v>
      </c>
      <c r="H38" s="3">
        <v>3707</v>
      </c>
      <c r="I38" s="3">
        <v>3510</v>
      </c>
      <c r="J38" s="3">
        <v>2328</v>
      </c>
      <c r="K38" s="7">
        <v>2414</v>
      </c>
      <c r="L38" s="31">
        <f t="shared" si="0"/>
        <v>3.6941580756013746E-2</v>
      </c>
      <c r="M38" s="31">
        <f t="shared" si="1"/>
        <v>-6.7158243579121786</v>
      </c>
    </row>
    <row r="39" spans="1:13" ht="15" thickBot="1">
      <c r="A39" s="6" t="s">
        <v>47</v>
      </c>
      <c r="B39" s="3">
        <v>0</v>
      </c>
      <c r="C39" s="3">
        <v>38</v>
      </c>
      <c r="D39" s="3">
        <v>33</v>
      </c>
      <c r="E39" s="3">
        <v>31</v>
      </c>
      <c r="F39" s="3">
        <v>4</v>
      </c>
      <c r="G39" s="3">
        <v>10</v>
      </c>
      <c r="H39" s="3">
        <v>30</v>
      </c>
      <c r="I39" s="3">
        <v>56</v>
      </c>
      <c r="J39" s="3">
        <v>76</v>
      </c>
      <c r="K39" s="7">
        <v>60</v>
      </c>
      <c r="L39" s="31">
        <f t="shared" si="0"/>
        <v>-0.21052631578947367</v>
      </c>
      <c r="M39" s="31">
        <f t="shared" si="1"/>
        <v>1</v>
      </c>
    </row>
    <row r="40" spans="1:13" ht="15" thickBot="1">
      <c r="A40" s="6" t="s">
        <v>48</v>
      </c>
      <c r="B40" s="3">
        <v>0</v>
      </c>
      <c r="C40" s="3">
        <v>1307</v>
      </c>
      <c r="D40" s="3">
        <v>1362</v>
      </c>
      <c r="E40" s="3">
        <v>1622</v>
      </c>
      <c r="F40" s="3">
        <v>459</v>
      </c>
      <c r="G40" s="3">
        <v>162</v>
      </c>
      <c r="H40" s="3">
        <v>1554</v>
      </c>
      <c r="I40" s="3">
        <v>1787</v>
      </c>
      <c r="J40" s="3">
        <v>1764</v>
      </c>
      <c r="K40" s="7">
        <v>2648</v>
      </c>
      <c r="L40" s="31">
        <f t="shared" si="0"/>
        <v>0.50113378684807253</v>
      </c>
      <c r="M40" s="31">
        <f t="shared" si="1"/>
        <v>1</v>
      </c>
    </row>
    <row r="41" spans="1:13" ht="15" thickBot="1">
      <c r="A41" s="6" t="s">
        <v>49</v>
      </c>
      <c r="B41" s="3">
        <v>3680</v>
      </c>
      <c r="C41" s="3">
        <v>3416</v>
      </c>
      <c r="D41" s="3">
        <v>3725</v>
      </c>
      <c r="E41" s="3">
        <v>3517</v>
      </c>
      <c r="F41" s="3">
        <v>1360</v>
      </c>
      <c r="G41" s="3">
        <v>1652</v>
      </c>
      <c r="H41" s="3">
        <v>4088</v>
      </c>
      <c r="I41" s="3">
        <v>3616</v>
      </c>
      <c r="J41" s="3">
        <v>3779</v>
      </c>
      <c r="K41" s="7">
        <v>5483</v>
      </c>
      <c r="L41" s="31">
        <f t="shared" si="0"/>
        <v>0.45091293993119874</v>
      </c>
      <c r="M41" s="31">
        <f t="shared" si="1"/>
        <v>0.32883457960970269</v>
      </c>
    </row>
    <row r="42" spans="1:13" ht="15" thickBot="1">
      <c r="A42" s="6" t="s">
        <v>50</v>
      </c>
      <c r="B42" s="3">
        <v>3576</v>
      </c>
      <c r="C42" s="3">
        <v>2714</v>
      </c>
      <c r="D42" s="3">
        <v>2213</v>
      </c>
      <c r="E42" s="3">
        <v>3541</v>
      </c>
      <c r="F42" s="3">
        <v>1035</v>
      </c>
      <c r="G42" s="3">
        <v>781</v>
      </c>
      <c r="H42" s="3">
        <v>3343</v>
      </c>
      <c r="I42" s="3">
        <v>3416</v>
      </c>
      <c r="J42" s="3">
        <v>3359</v>
      </c>
      <c r="K42" s="7">
        <v>3497</v>
      </c>
      <c r="L42" s="31">
        <f t="shared" si="0"/>
        <v>4.1083655849955346E-2</v>
      </c>
      <c r="M42" s="31">
        <f t="shared" si="1"/>
        <v>-2.259079210752073E-2</v>
      </c>
    </row>
    <row r="43" spans="1:13" ht="15" thickBot="1">
      <c r="A43" s="6" t="s">
        <v>51</v>
      </c>
      <c r="B43" s="3">
        <v>204932</v>
      </c>
      <c r="C43" s="3">
        <v>192195</v>
      </c>
      <c r="D43" s="3">
        <v>170414</v>
      </c>
      <c r="E43" s="3">
        <v>173601</v>
      </c>
      <c r="F43" s="3">
        <v>45213</v>
      </c>
      <c r="G43" s="3">
        <v>24635</v>
      </c>
      <c r="H43" s="3">
        <v>136463</v>
      </c>
      <c r="I43" s="3">
        <v>169353</v>
      </c>
      <c r="J43" s="3">
        <v>170879</v>
      </c>
      <c r="K43" s="7">
        <v>212410</v>
      </c>
      <c r="L43" s="31">
        <f t="shared" si="0"/>
        <v>0.24304332305315457</v>
      </c>
      <c r="M43" s="31">
        <f t="shared" si="1"/>
        <v>3.5205498799491551E-2</v>
      </c>
    </row>
    <row r="44" spans="1:13" ht="15" thickBot="1">
      <c r="A44" s="6" t="s">
        <v>52</v>
      </c>
      <c r="B44" s="3">
        <v>69537</v>
      </c>
      <c r="C44" s="3">
        <v>82309</v>
      </c>
      <c r="D44" s="3">
        <v>79515</v>
      </c>
      <c r="E44" s="3">
        <v>86563</v>
      </c>
      <c r="F44" s="3">
        <v>15534</v>
      </c>
      <c r="G44" s="3">
        <v>14533</v>
      </c>
      <c r="H44" s="3">
        <v>65276</v>
      </c>
      <c r="I44" s="3">
        <v>75428</v>
      </c>
      <c r="J44" s="3">
        <v>71533</v>
      </c>
      <c r="K44" s="7">
        <v>83544</v>
      </c>
      <c r="L44" s="31">
        <f t="shared" si="0"/>
        <v>0.16790851774705381</v>
      </c>
      <c r="M44" s="31">
        <f t="shared" si="1"/>
        <v>0.16766015512783683</v>
      </c>
    </row>
    <row r="45" spans="1:13" ht="15" thickBot="1">
      <c r="A45" s="6" t="s">
        <v>53</v>
      </c>
      <c r="B45" s="3">
        <v>37395</v>
      </c>
      <c r="C45" s="3">
        <v>40568</v>
      </c>
      <c r="D45" s="3">
        <v>35695</v>
      </c>
      <c r="E45" s="3">
        <v>39732</v>
      </c>
      <c r="F45" s="3">
        <v>6225</v>
      </c>
      <c r="G45" s="3">
        <v>7407</v>
      </c>
      <c r="H45" s="3">
        <v>35172</v>
      </c>
      <c r="I45" s="3">
        <v>44814</v>
      </c>
      <c r="J45" s="3">
        <v>49964</v>
      </c>
      <c r="K45" s="7">
        <v>59653</v>
      </c>
      <c r="L45" s="31">
        <f t="shared" si="0"/>
        <v>0.19391962212793212</v>
      </c>
      <c r="M45" s="31">
        <f t="shared" si="1"/>
        <v>0.37312457043233366</v>
      </c>
    </row>
    <row r="46" spans="1:13" ht="15" thickBot="1">
      <c r="A46" s="6" t="s">
        <v>54</v>
      </c>
      <c r="B46" s="3">
        <v>7432</v>
      </c>
      <c r="C46" s="3">
        <v>7575</v>
      </c>
      <c r="D46" s="3">
        <v>10216</v>
      </c>
      <c r="E46" s="3">
        <v>9862</v>
      </c>
      <c r="F46" s="3">
        <v>1925</v>
      </c>
      <c r="G46" s="3">
        <v>3050</v>
      </c>
      <c r="H46" s="3">
        <v>10537</v>
      </c>
      <c r="I46" s="3">
        <v>12314</v>
      </c>
      <c r="J46" s="3">
        <v>10422</v>
      </c>
      <c r="K46" s="7">
        <v>13026</v>
      </c>
      <c r="L46" s="31">
        <f t="shared" si="0"/>
        <v>0.24985607369027057</v>
      </c>
      <c r="M46" s="31">
        <f t="shared" si="1"/>
        <v>0.42944879471825581</v>
      </c>
    </row>
    <row r="47" spans="1:13" ht="15" thickBot="1">
      <c r="A47" s="6" t="s">
        <v>55</v>
      </c>
      <c r="B47" s="3">
        <v>12028</v>
      </c>
      <c r="C47" s="3">
        <v>9100</v>
      </c>
      <c r="D47" s="3">
        <v>7321</v>
      </c>
      <c r="E47" s="3">
        <v>7726</v>
      </c>
      <c r="F47" s="3">
        <v>1439</v>
      </c>
      <c r="G47" s="3">
        <v>427</v>
      </c>
      <c r="H47" s="3">
        <v>4055</v>
      </c>
      <c r="I47" s="3">
        <v>9123</v>
      </c>
      <c r="J47" s="3">
        <v>11159</v>
      </c>
      <c r="K47" s="7">
        <v>16004</v>
      </c>
      <c r="L47" s="31">
        <f t="shared" si="0"/>
        <v>0.43417868984676045</v>
      </c>
      <c r="M47" s="31">
        <f t="shared" si="1"/>
        <v>0.24843789052736817</v>
      </c>
    </row>
    <row r="48" spans="1:13" ht="15" thickBot="1">
      <c r="A48" s="6" t="s">
        <v>56</v>
      </c>
      <c r="B48" s="3">
        <v>189483</v>
      </c>
      <c r="C48" s="3">
        <v>189664</v>
      </c>
      <c r="D48" s="3">
        <v>172328</v>
      </c>
      <c r="E48" s="3">
        <v>186555</v>
      </c>
      <c r="F48" s="3">
        <v>38753</v>
      </c>
      <c r="G48" s="3">
        <v>58211</v>
      </c>
      <c r="H48" s="3">
        <v>177574</v>
      </c>
      <c r="I48" s="3">
        <v>217576</v>
      </c>
      <c r="J48" s="3">
        <v>218070</v>
      </c>
      <c r="K48" s="7">
        <v>243393</v>
      </c>
      <c r="L48" s="31">
        <f t="shared" si="0"/>
        <v>0.11612326317237584</v>
      </c>
      <c r="M48" s="31">
        <f t="shared" si="1"/>
        <v>0.22149363375281952</v>
      </c>
    </row>
    <row r="49" spans="1:13" ht="15" thickBot="1">
      <c r="A49" s="6" t="s">
        <v>57</v>
      </c>
      <c r="B49" s="3">
        <v>6253</v>
      </c>
      <c r="C49" s="3">
        <v>5674</v>
      </c>
      <c r="D49" s="3">
        <v>6000</v>
      </c>
      <c r="E49" s="3">
        <v>7968</v>
      </c>
      <c r="F49" s="3">
        <v>1757</v>
      </c>
      <c r="G49" s="3">
        <v>1005</v>
      </c>
      <c r="H49" s="3">
        <v>2524</v>
      </c>
      <c r="I49" s="3">
        <v>3464</v>
      </c>
      <c r="J49" s="3">
        <v>5360</v>
      </c>
      <c r="K49" s="7">
        <v>8396</v>
      </c>
      <c r="L49" s="31">
        <f t="shared" si="0"/>
        <v>0.56641791044776124</v>
      </c>
      <c r="M49" s="31">
        <f t="shared" si="1"/>
        <v>0.25524059075750355</v>
      </c>
    </row>
    <row r="50" spans="1:13" ht="15" thickBot="1">
      <c r="A50" s="6" t="s">
        <v>58</v>
      </c>
      <c r="B50" s="3">
        <v>6423</v>
      </c>
      <c r="C50" s="3">
        <v>7044</v>
      </c>
      <c r="D50" s="3">
        <v>6787</v>
      </c>
      <c r="E50" s="3">
        <v>7889</v>
      </c>
      <c r="F50" s="3">
        <v>1390</v>
      </c>
      <c r="G50" s="3">
        <v>1215</v>
      </c>
      <c r="H50" s="3">
        <v>4804</v>
      </c>
      <c r="I50" s="3">
        <v>5264</v>
      </c>
      <c r="J50" s="3">
        <v>5617</v>
      </c>
      <c r="K50" s="7">
        <v>6928</v>
      </c>
      <c r="L50" s="31">
        <f t="shared" si="0"/>
        <v>0.23339861135837636</v>
      </c>
      <c r="M50" s="31">
        <f t="shared" si="1"/>
        <v>7.2892609699769059E-2</v>
      </c>
    </row>
    <row r="51" spans="1:13" ht="15" thickBot="1">
      <c r="A51" s="6" t="s">
        <v>59</v>
      </c>
      <c r="B51" s="3">
        <v>16670</v>
      </c>
      <c r="C51" s="3">
        <v>15893</v>
      </c>
      <c r="D51" s="3">
        <v>15973</v>
      </c>
      <c r="E51" s="3">
        <v>17051</v>
      </c>
      <c r="F51" s="3">
        <v>3875</v>
      </c>
      <c r="G51" s="3">
        <v>5595</v>
      </c>
      <c r="H51" s="3">
        <v>17581</v>
      </c>
      <c r="I51" s="3">
        <v>19434</v>
      </c>
      <c r="J51" s="3">
        <v>21886</v>
      </c>
      <c r="K51" s="7">
        <v>26665</v>
      </c>
      <c r="L51" s="31">
        <f t="shared" si="0"/>
        <v>0.21835876816229552</v>
      </c>
      <c r="M51" s="31">
        <f t="shared" si="1"/>
        <v>0.37483592724545284</v>
      </c>
    </row>
    <row r="52" spans="1:13" ht="15" thickBot="1">
      <c r="A52" s="6" t="s">
        <v>60</v>
      </c>
      <c r="B52" s="3">
        <v>0</v>
      </c>
      <c r="C52" s="3">
        <v>49</v>
      </c>
      <c r="D52" s="3">
        <v>27</v>
      </c>
      <c r="E52" s="3">
        <v>227</v>
      </c>
      <c r="F52" s="3">
        <v>22</v>
      </c>
      <c r="G52" s="3">
        <v>16</v>
      </c>
      <c r="H52" s="3">
        <v>49</v>
      </c>
      <c r="I52" s="3">
        <v>49</v>
      </c>
      <c r="J52" s="3">
        <v>27</v>
      </c>
      <c r="K52" s="7">
        <v>32</v>
      </c>
      <c r="L52" s="31">
        <f t="shared" si="0"/>
        <v>0.18518518518518517</v>
      </c>
      <c r="M52" s="31">
        <f t="shared" si="1"/>
        <v>1</v>
      </c>
    </row>
    <row r="53" spans="1:13" ht="15" thickBot="1">
      <c r="A53" s="6" t="s">
        <v>61</v>
      </c>
      <c r="B53" s="4" t="s">
        <v>62</v>
      </c>
      <c r="C53" s="4" t="s">
        <v>62</v>
      </c>
      <c r="D53" s="4" t="s">
        <v>62</v>
      </c>
      <c r="E53" s="4" t="s">
        <v>62</v>
      </c>
      <c r="F53" s="4" t="s">
        <v>62</v>
      </c>
      <c r="G53" s="4" t="s">
        <v>62</v>
      </c>
      <c r="H53" s="4" t="s">
        <v>62</v>
      </c>
      <c r="I53" s="4" t="s">
        <v>62</v>
      </c>
      <c r="J53" s="4" t="s">
        <v>62</v>
      </c>
      <c r="K53" s="12" t="s">
        <v>62</v>
      </c>
      <c r="L53" s="31" t="e">
        <f t="shared" si="0"/>
        <v>#VALUE!</v>
      </c>
      <c r="M53" s="31" t="e">
        <f t="shared" si="1"/>
        <v>#VALUE!</v>
      </c>
    </row>
    <row r="54" spans="1:13" ht="15" thickBot="1">
      <c r="A54" s="6" t="s">
        <v>63</v>
      </c>
      <c r="B54" s="3">
        <v>2998</v>
      </c>
      <c r="C54" s="3">
        <v>7661</v>
      </c>
      <c r="D54" s="3">
        <v>3230</v>
      </c>
      <c r="E54" s="3">
        <v>4448</v>
      </c>
      <c r="F54" s="3">
        <v>1853</v>
      </c>
      <c r="G54" s="3">
        <v>1056</v>
      </c>
      <c r="H54" s="3">
        <v>3105</v>
      </c>
      <c r="I54" s="3">
        <v>3459</v>
      </c>
      <c r="J54" s="3">
        <v>2986</v>
      </c>
      <c r="K54" s="7">
        <v>3595</v>
      </c>
      <c r="L54" s="31">
        <f t="shared" si="0"/>
        <v>0.20395177494976557</v>
      </c>
      <c r="M54" s="31">
        <f t="shared" si="1"/>
        <v>0.16606397774687065</v>
      </c>
    </row>
    <row r="55" spans="1:13" ht="15" thickBot="1">
      <c r="A55" s="6" t="s">
        <v>64</v>
      </c>
      <c r="B55" s="3">
        <v>0</v>
      </c>
      <c r="C55" s="3">
        <v>8165</v>
      </c>
      <c r="D55" s="3">
        <v>11359</v>
      </c>
      <c r="E55" s="3">
        <v>12580</v>
      </c>
      <c r="F55" s="3">
        <v>1379</v>
      </c>
      <c r="G55" s="3">
        <v>2305</v>
      </c>
      <c r="H55" s="3">
        <v>11545</v>
      </c>
      <c r="I55" s="3">
        <v>16654</v>
      </c>
      <c r="J55" s="3">
        <v>17584</v>
      </c>
      <c r="K55" s="7">
        <v>16887</v>
      </c>
      <c r="L55" s="31">
        <f t="shared" si="0"/>
        <v>-3.9638307552320291E-2</v>
      </c>
      <c r="M55" s="31">
        <f t="shared" si="1"/>
        <v>1</v>
      </c>
    </row>
    <row r="56" spans="1:13" ht="15" thickBot="1">
      <c r="A56" s="6" t="s">
        <v>65</v>
      </c>
      <c r="B56" s="3">
        <v>0</v>
      </c>
      <c r="C56" s="3">
        <v>26055</v>
      </c>
      <c r="D56" s="3">
        <v>37338</v>
      </c>
      <c r="E56" s="3">
        <v>45282</v>
      </c>
      <c r="F56" s="3">
        <v>14628</v>
      </c>
      <c r="G56" s="3">
        <v>895</v>
      </c>
      <c r="H56" s="3">
        <v>8657</v>
      </c>
      <c r="I56" s="3">
        <v>17466</v>
      </c>
      <c r="J56" s="3">
        <v>21963</v>
      </c>
      <c r="K56" s="7">
        <v>22367</v>
      </c>
      <c r="L56" s="31">
        <f t="shared" si="0"/>
        <v>1.8394572690433913E-2</v>
      </c>
      <c r="M56" s="31">
        <f t="shared" si="1"/>
        <v>1</v>
      </c>
    </row>
    <row r="57" spans="1:13" ht="15" thickBot="1">
      <c r="A57" s="6" t="s">
        <v>66</v>
      </c>
      <c r="B57" s="3">
        <v>0</v>
      </c>
      <c r="C57" s="3">
        <v>4816</v>
      </c>
      <c r="D57" s="3">
        <v>4433</v>
      </c>
      <c r="E57" s="3">
        <v>5506</v>
      </c>
      <c r="F57" s="3">
        <v>905</v>
      </c>
      <c r="G57" s="3">
        <v>49</v>
      </c>
      <c r="H57" s="3">
        <v>1751</v>
      </c>
      <c r="I57" s="3">
        <v>2883</v>
      </c>
      <c r="J57" s="3">
        <v>3201</v>
      </c>
      <c r="K57" s="7">
        <v>4824</v>
      </c>
      <c r="L57" s="31">
        <f t="shared" si="0"/>
        <v>0.50702905342080595</v>
      </c>
      <c r="M57" s="31">
        <f t="shared" si="1"/>
        <v>1</v>
      </c>
    </row>
    <row r="58" spans="1:13" ht="15" thickBot="1">
      <c r="A58" s="6" t="s">
        <v>67</v>
      </c>
      <c r="B58" s="3">
        <v>0</v>
      </c>
      <c r="C58" s="3">
        <v>0</v>
      </c>
      <c r="D58" s="3">
        <v>0</v>
      </c>
      <c r="E58" s="3">
        <v>0</v>
      </c>
      <c r="F58" s="3">
        <v>30</v>
      </c>
      <c r="G58" s="3">
        <v>211</v>
      </c>
      <c r="H58" s="3">
        <v>2896</v>
      </c>
      <c r="I58" s="3">
        <v>4702</v>
      </c>
      <c r="J58" s="3">
        <v>2917</v>
      </c>
      <c r="K58" s="7">
        <v>3139</v>
      </c>
      <c r="L58" s="31">
        <f t="shared" si="0"/>
        <v>7.6105587932807681E-2</v>
      </c>
      <c r="M58" s="31">
        <f t="shared" si="1"/>
        <v>1</v>
      </c>
    </row>
    <row r="59" spans="1:13" ht="15" thickBot="1">
      <c r="A59" s="6" t="s">
        <v>68</v>
      </c>
      <c r="B59" s="3">
        <v>0</v>
      </c>
      <c r="C59" s="3">
        <v>4708</v>
      </c>
      <c r="D59" s="3">
        <v>5401</v>
      </c>
      <c r="E59" s="3">
        <v>5663</v>
      </c>
      <c r="F59" s="3">
        <v>913</v>
      </c>
      <c r="G59" s="3">
        <v>38</v>
      </c>
      <c r="H59" s="3">
        <v>1664</v>
      </c>
      <c r="I59" s="3">
        <v>3127</v>
      </c>
      <c r="J59" s="3">
        <v>4611</v>
      </c>
      <c r="K59" s="7">
        <v>7595</v>
      </c>
      <c r="L59" s="31">
        <f t="shared" si="0"/>
        <v>0.64714812405118194</v>
      </c>
      <c r="M59" s="31">
        <f t="shared" si="1"/>
        <v>1</v>
      </c>
    </row>
    <row r="60" spans="1:13" ht="15" thickBot="1">
      <c r="A60" s="6" t="s">
        <v>69</v>
      </c>
      <c r="B60" s="3">
        <v>0</v>
      </c>
      <c r="C60" s="3">
        <v>1258</v>
      </c>
      <c r="D60" s="3">
        <v>2251</v>
      </c>
      <c r="E60" s="3">
        <v>4393</v>
      </c>
      <c r="F60" s="3">
        <v>262</v>
      </c>
      <c r="G60" s="3">
        <v>305</v>
      </c>
      <c r="H60" s="3">
        <v>1465</v>
      </c>
      <c r="I60" s="3">
        <v>2611</v>
      </c>
      <c r="J60" s="3">
        <v>3573</v>
      </c>
      <c r="K60" s="7">
        <v>2853</v>
      </c>
      <c r="L60" s="31">
        <f t="shared" si="0"/>
        <v>-0.20151133501259447</v>
      </c>
      <c r="M60" s="31">
        <f t="shared" si="1"/>
        <v>1</v>
      </c>
    </row>
    <row r="61" spans="1:13" ht="15" thickBot="1">
      <c r="A61" s="6" t="s">
        <v>70</v>
      </c>
      <c r="B61" s="3">
        <v>0</v>
      </c>
      <c r="C61" s="3">
        <v>6362</v>
      </c>
      <c r="D61" s="3">
        <v>9374</v>
      </c>
      <c r="E61" s="3">
        <v>10332</v>
      </c>
      <c r="F61" s="3">
        <v>1470</v>
      </c>
      <c r="G61" s="3">
        <v>238</v>
      </c>
      <c r="H61" s="3">
        <v>4509</v>
      </c>
      <c r="I61" s="3">
        <v>8960</v>
      </c>
      <c r="J61" s="3">
        <v>10793</v>
      </c>
      <c r="K61" s="7">
        <v>13479</v>
      </c>
      <c r="L61" s="31">
        <f t="shared" si="0"/>
        <v>0.24886500509589549</v>
      </c>
      <c r="M61" s="31">
        <f t="shared" si="1"/>
        <v>1</v>
      </c>
    </row>
    <row r="62" spans="1:13" ht="15" thickBot="1">
      <c r="A62" s="6" t="s">
        <v>71</v>
      </c>
      <c r="B62" s="3">
        <v>0</v>
      </c>
      <c r="C62" s="3">
        <v>7860</v>
      </c>
      <c r="D62" s="3">
        <v>6403</v>
      </c>
      <c r="E62" s="3">
        <v>6559</v>
      </c>
      <c r="F62" s="3">
        <v>957</v>
      </c>
      <c r="G62" s="3">
        <v>33</v>
      </c>
      <c r="H62" s="3">
        <v>1193</v>
      </c>
      <c r="I62" s="3">
        <v>4716</v>
      </c>
      <c r="J62" s="3">
        <v>8064</v>
      </c>
      <c r="K62" s="7">
        <v>10888</v>
      </c>
      <c r="L62" s="31">
        <f t="shared" si="0"/>
        <v>0.35019841269841268</v>
      </c>
      <c r="M62" s="31">
        <f t="shared" si="1"/>
        <v>1</v>
      </c>
    </row>
    <row r="63" spans="1:13" ht="15" thickBot="1">
      <c r="A63" s="6" t="s">
        <v>72</v>
      </c>
      <c r="B63" s="3">
        <v>0</v>
      </c>
      <c r="C63" s="3">
        <v>11126</v>
      </c>
      <c r="D63" s="3">
        <v>11245</v>
      </c>
      <c r="E63" s="3">
        <v>12866</v>
      </c>
      <c r="F63" s="3">
        <v>2117</v>
      </c>
      <c r="G63" s="3">
        <v>313</v>
      </c>
      <c r="H63" s="3">
        <v>3538</v>
      </c>
      <c r="I63" s="3">
        <v>6442</v>
      </c>
      <c r="J63" s="3">
        <v>11425</v>
      </c>
      <c r="K63" s="7">
        <v>17138</v>
      </c>
      <c r="L63" s="31">
        <f t="shared" si="0"/>
        <v>0.50004376367614878</v>
      </c>
      <c r="M63" s="31">
        <f t="shared" si="1"/>
        <v>1</v>
      </c>
    </row>
    <row r="64" spans="1:13" ht="15" thickBot="1">
      <c r="A64" s="6" t="s">
        <v>73</v>
      </c>
      <c r="B64" s="3">
        <v>22972</v>
      </c>
      <c r="C64" s="3">
        <v>24522</v>
      </c>
      <c r="D64" s="3">
        <v>24524</v>
      </c>
      <c r="E64" s="3">
        <v>23786</v>
      </c>
      <c r="F64" s="3">
        <v>2973</v>
      </c>
      <c r="G64" s="3">
        <v>2712</v>
      </c>
      <c r="H64" s="3">
        <v>4512</v>
      </c>
      <c r="I64" s="3">
        <v>9818</v>
      </c>
      <c r="J64" s="3">
        <v>12062</v>
      </c>
      <c r="K64" s="7">
        <v>16360</v>
      </c>
      <c r="L64" s="31">
        <f t="shared" si="0"/>
        <v>0.35632565080417838</v>
      </c>
      <c r="M64" s="31">
        <f t="shared" si="1"/>
        <v>-0.40415647921760389</v>
      </c>
    </row>
    <row r="65" spans="1:13" ht="15" thickBot="1">
      <c r="A65" s="6" t="s">
        <v>74</v>
      </c>
      <c r="B65" s="3">
        <v>46015</v>
      </c>
      <c r="C65" s="3">
        <v>67607</v>
      </c>
      <c r="D65" s="3">
        <v>69856</v>
      </c>
      <c r="E65" s="3">
        <v>62677</v>
      </c>
      <c r="F65" s="3">
        <v>6878</v>
      </c>
      <c r="G65" s="3">
        <v>1459</v>
      </c>
      <c r="H65" s="3">
        <v>7460</v>
      </c>
      <c r="I65" s="3">
        <v>23021</v>
      </c>
      <c r="J65" s="3">
        <v>42237</v>
      </c>
      <c r="K65" s="7">
        <v>62279</v>
      </c>
      <c r="L65" s="31">
        <f t="shared" si="0"/>
        <v>0.4745128678646684</v>
      </c>
      <c r="M65" s="31">
        <f t="shared" si="1"/>
        <v>0.26114741726745772</v>
      </c>
    </row>
    <row r="66" spans="1:13" ht="15" thickBot="1">
      <c r="A66" s="6" t="s">
        <v>75</v>
      </c>
      <c r="B66" s="3">
        <v>6390</v>
      </c>
      <c r="C66" s="3">
        <v>8758</v>
      </c>
      <c r="D66" s="3">
        <v>7458</v>
      </c>
      <c r="E66" s="3">
        <v>7914</v>
      </c>
      <c r="F66" s="3">
        <v>759</v>
      </c>
      <c r="G66" s="3">
        <v>193</v>
      </c>
      <c r="H66" s="3">
        <v>2512</v>
      </c>
      <c r="I66" s="3">
        <v>6539</v>
      </c>
      <c r="J66" s="3">
        <v>7973</v>
      </c>
      <c r="K66" s="7">
        <v>10454</v>
      </c>
      <c r="L66" s="31">
        <f t="shared" si="0"/>
        <v>0.31117521635519879</v>
      </c>
      <c r="M66" s="31">
        <f t="shared" si="1"/>
        <v>0.3887507174287354</v>
      </c>
    </row>
    <row r="67" spans="1:13" ht="15" thickBot="1">
      <c r="A67" s="6" t="s">
        <v>76</v>
      </c>
      <c r="B67" s="3">
        <v>1163</v>
      </c>
      <c r="C67" s="3">
        <v>1089</v>
      </c>
      <c r="D67" s="3">
        <v>1190</v>
      </c>
      <c r="E67" s="3">
        <v>1291</v>
      </c>
      <c r="F67" s="3">
        <v>309</v>
      </c>
      <c r="G67" s="3">
        <v>460</v>
      </c>
      <c r="H67" s="3">
        <v>2194</v>
      </c>
      <c r="I67" s="3">
        <v>2175</v>
      </c>
      <c r="J67" s="3">
        <v>2527</v>
      </c>
      <c r="K67" s="7">
        <v>2027</v>
      </c>
      <c r="L67" s="31">
        <f t="shared" si="0"/>
        <v>-0.19786307874950534</v>
      </c>
      <c r="M67" s="31">
        <f t="shared" si="1"/>
        <v>0.426245683275777</v>
      </c>
    </row>
    <row r="68" spans="1:13" ht="15" thickBot="1">
      <c r="A68" s="6" t="s">
        <v>77</v>
      </c>
      <c r="B68" s="3">
        <v>12922</v>
      </c>
      <c r="C68" s="3">
        <v>14369</v>
      </c>
      <c r="D68" s="3">
        <v>14282</v>
      </c>
      <c r="E68" s="3">
        <v>14358</v>
      </c>
      <c r="F68" s="3">
        <v>4164</v>
      </c>
      <c r="G68" s="3">
        <v>709</v>
      </c>
      <c r="H68" s="3">
        <v>10278</v>
      </c>
      <c r="I68" s="3">
        <v>19075</v>
      </c>
      <c r="J68" s="3">
        <v>21067</v>
      </c>
      <c r="K68" s="7">
        <v>24710</v>
      </c>
      <c r="L68" s="31">
        <f t="shared" si="0"/>
        <v>0.17292447904305311</v>
      </c>
      <c r="M68" s="31">
        <f t="shared" si="1"/>
        <v>0.47705382436260624</v>
      </c>
    </row>
    <row r="69" spans="1:13" ht="15" thickBot="1">
      <c r="A69" s="6" t="s">
        <v>78</v>
      </c>
      <c r="B69" s="3">
        <v>5411</v>
      </c>
      <c r="C69" s="3">
        <v>4977</v>
      </c>
      <c r="D69" s="3">
        <v>4608</v>
      </c>
      <c r="E69" s="3">
        <v>6110</v>
      </c>
      <c r="F69" s="3">
        <v>566</v>
      </c>
      <c r="G69" s="3">
        <v>458</v>
      </c>
      <c r="H69" s="3">
        <v>4587</v>
      </c>
      <c r="I69" s="3">
        <v>6868</v>
      </c>
      <c r="J69" s="3">
        <v>9040</v>
      </c>
      <c r="K69" s="7">
        <v>9692</v>
      </c>
      <c r="L69" s="31">
        <f t="shared" si="0"/>
        <v>7.212389380530973E-2</v>
      </c>
      <c r="M69" s="31">
        <f t="shared" si="1"/>
        <v>0.44170449855550969</v>
      </c>
    </row>
    <row r="70" spans="1:13" ht="15" thickBot="1">
      <c r="A70" s="6" t="s">
        <v>79</v>
      </c>
      <c r="B70" s="3">
        <v>196364</v>
      </c>
      <c r="C70" s="3">
        <v>225073</v>
      </c>
      <c r="D70" s="3">
        <v>259383</v>
      </c>
      <c r="E70" s="3">
        <v>298339</v>
      </c>
      <c r="F70" s="3">
        <v>46940</v>
      </c>
      <c r="G70" s="3">
        <v>33663</v>
      </c>
      <c r="H70" s="3">
        <v>238537</v>
      </c>
      <c r="I70" s="3">
        <v>350561</v>
      </c>
      <c r="J70" s="3">
        <v>420432</v>
      </c>
      <c r="K70" s="7">
        <v>482787</v>
      </c>
      <c r="L70" s="31">
        <f t="shared" ref="L70:L78" si="2">(K70-J70)/J70</f>
        <v>0.14831173649960042</v>
      </c>
      <c r="M70" s="31">
        <f t="shared" ref="M70:M78" si="3">(K70-B70)/K70</f>
        <v>0.59326990991886697</v>
      </c>
    </row>
    <row r="71" spans="1:13" ht="15" thickBot="1">
      <c r="A71" s="6" t="s">
        <v>80</v>
      </c>
      <c r="B71" s="3">
        <v>12211</v>
      </c>
      <c r="C71" s="3">
        <v>25637</v>
      </c>
      <c r="D71" s="3">
        <v>17597</v>
      </c>
      <c r="E71" s="3">
        <v>19683</v>
      </c>
      <c r="F71" s="3">
        <v>5213</v>
      </c>
      <c r="G71" s="3">
        <v>409</v>
      </c>
      <c r="H71" s="3">
        <v>8199</v>
      </c>
      <c r="I71" s="3">
        <v>13832</v>
      </c>
      <c r="J71" s="3">
        <v>17800</v>
      </c>
      <c r="K71" s="7">
        <v>20734</v>
      </c>
      <c r="L71" s="31">
        <f t="shared" si="2"/>
        <v>0.1648314606741573</v>
      </c>
      <c r="M71" s="31">
        <f t="shared" si="3"/>
        <v>0.4110639529275586</v>
      </c>
    </row>
    <row r="72" spans="1:13" ht="15" thickBot="1">
      <c r="A72" s="6" t="s">
        <v>81</v>
      </c>
      <c r="B72" s="3">
        <v>26794</v>
      </c>
      <c r="C72" s="3">
        <v>36587</v>
      </c>
      <c r="D72" s="3">
        <v>36473</v>
      </c>
      <c r="E72" s="3">
        <v>37565</v>
      </c>
      <c r="F72" s="3">
        <v>7749</v>
      </c>
      <c r="G72" s="3">
        <v>546</v>
      </c>
      <c r="H72" s="3">
        <v>13518</v>
      </c>
      <c r="I72" s="3">
        <v>33005</v>
      </c>
      <c r="J72" s="3">
        <v>39831</v>
      </c>
      <c r="K72" s="7">
        <v>51579</v>
      </c>
      <c r="L72" s="31">
        <f t="shared" si="2"/>
        <v>0.29494614747307374</v>
      </c>
      <c r="M72" s="31">
        <f t="shared" si="3"/>
        <v>0.48052501987242868</v>
      </c>
    </row>
    <row r="73" spans="1:13" ht="15" thickBot="1">
      <c r="A73" s="6" t="s">
        <v>82</v>
      </c>
      <c r="B73" s="3">
        <v>11033</v>
      </c>
      <c r="C73" s="3">
        <v>15503</v>
      </c>
      <c r="D73" s="3">
        <v>19997</v>
      </c>
      <c r="E73" s="3">
        <v>19320</v>
      </c>
      <c r="F73" s="3">
        <v>3086</v>
      </c>
      <c r="G73" s="3">
        <v>660</v>
      </c>
      <c r="H73" s="3">
        <v>11376</v>
      </c>
      <c r="I73" s="3">
        <v>15272</v>
      </c>
      <c r="J73" s="3">
        <v>19616</v>
      </c>
      <c r="K73" s="7">
        <v>20847</v>
      </c>
      <c r="L73" s="31">
        <f t="shared" si="2"/>
        <v>6.2754893964110936E-2</v>
      </c>
      <c r="M73" s="31">
        <f t="shared" si="3"/>
        <v>0.47076317935434353</v>
      </c>
    </row>
    <row r="74" spans="1:13" ht="15" thickBot="1">
      <c r="A74" s="6" t="s">
        <v>83</v>
      </c>
      <c r="B74" s="3">
        <v>6781</v>
      </c>
      <c r="C74" s="3">
        <v>6900</v>
      </c>
      <c r="D74" s="3">
        <v>5944</v>
      </c>
      <c r="E74" s="3">
        <v>4433</v>
      </c>
      <c r="F74" s="3">
        <v>1706</v>
      </c>
      <c r="G74" s="3">
        <v>334</v>
      </c>
      <c r="H74" s="3">
        <v>3388</v>
      </c>
      <c r="I74" s="3">
        <v>6171</v>
      </c>
      <c r="J74" s="3">
        <v>7319</v>
      </c>
      <c r="K74" s="7">
        <v>7559</v>
      </c>
      <c r="L74" s="31">
        <f t="shared" si="2"/>
        <v>3.279136494056565E-2</v>
      </c>
      <c r="M74" s="31">
        <f t="shared" si="3"/>
        <v>0.10292366715173965</v>
      </c>
    </row>
    <row r="75" spans="1:13" ht="15" thickBot="1">
      <c r="A75" s="6" t="s">
        <v>84</v>
      </c>
      <c r="B75" s="3">
        <v>107632</v>
      </c>
      <c r="C75" s="3">
        <v>136080</v>
      </c>
      <c r="D75" s="3">
        <v>48340</v>
      </c>
      <c r="E75" s="3">
        <v>50825</v>
      </c>
      <c r="F75" s="3">
        <v>7398</v>
      </c>
      <c r="G75" s="3">
        <v>4585</v>
      </c>
      <c r="H75" s="3">
        <v>20319</v>
      </c>
      <c r="I75" s="3">
        <v>29611</v>
      </c>
      <c r="J75" s="3">
        <v>50233</v>
      </c>
      <c r="K75" s="7">
        <v>47690</v>
      </c>
      <c r="L75" s="31">
        <f t="shared" si="2"/>
        <v>-5.0624091732526424E-2</v>
      </c>
      <c r="M75" s="31">
        <f t="shared" si="3"/>
        <v>-1.2569092052841266</v>
      </c>
    </row>
    <row r="76" spans="1:13" ht="15" thickBot="1">
      <c r="A76" s="6" t="s">
        <v>85</v>
      </c>
      <c r="B76" s="4" t="s">
        <v>62</v>
      </c>
      <c r="C76" s="4" t="s">
        <v>62</v>
      </c>
      <c r="D76" s="4" t="s">
        <v>62</v>
      </c>
      <c r="E76" s="4" t="s">
        <v>62</v>
      </c>
      <c r="F76" s="4" t="s">
        <v>62</v>
      </c>
      <c r="G76" s="4" t="s">
        <v>62</v>
      </c>
      <c r="H76" s="4" t="s">
        <v>62</v>
      </c>
      <c r="I76" s="4" t="s">
        <v>62</v>
      </c>
      <c r="J76" s="4" t="s">
        <v>62</v>
      </c>
      <c r="K76" s="12" t="s">
        <v>62</v>
      </c>
      <c r="L76" s="31" t="e">
        <f t="shared" si="2"/>
        <v>#VALUE!</v>
      </c>
      <c r="M76" s="31" t="e">
        <f t="shared" si="3"/>
        <v>#VALUE!</v>
      </c>
    </row>
    <row r="77" spans="1:13" ht="15" thickBot="1">
      <c r="A77" s="6" t="s">
        <v>86</v>
      </c>
      <c r="B77" s="3">
        <v>8708</v>
      </c>
      <c r="C77" s="3">
        <v>18909</v>
      </c>
      <c r="D77" s="3">
        <v>18678</v>
      </c>
      <c r="E77" s="3">
        <v>21536</v>
      </c>
      <c r="F77" s="3">
        <v>4201</v>
      </c>
      <c r="G77" s="3">
        <v>1066</v>
      </c>
      <c r="H77" s="3">
        <v>6281</v>
      </c>
      <c r="I77" s="3">
        <v>11530</v>
      </c>
      <c r="J77" s="3">
        <v>10348</v>
      </c>
      <c r="K77" s="7">
        <v>9127</v>
      </c>
      <c r="L77" s="31">
        <f t="shared" si="2"/>
        <v>-0.11799381522999614</v>
      </c>
      <c r="M77" s="31">
        <f t="shared" si="3"/>
        <v>4.5907746247397831E-2</v>
      </c>
    </row>
    <row r="78" spans="1:13" ht="15" thickBot="1">
      <c r="A78" s="8" t="s">
        <v>87</v>
      </c>
      <c r="B78" s="13" t="s">
        <v>62</v>
      </c>
      <c r="C78" s="13" t="s">
        <v>62</v>
      </c>
      <c r="D78" s="13" t="s">
        <v>62</v>
      </c>
      <c r="E78" s="13" t="s">
        <v>62</v>
      </c>
      <c r="F78" s="13" t="s">
        <v>62</v>
      </c>
      <c r="G78" s="13" t="s">
        <v>62</v>
      </c>
      <c r="H78" s="13" t="s">
        <v>62</v>
      </c>
      <c r="I78" s="13" t="s">
        <v>62</v>
      </c>
      <c r="J78" s="13" t="s">
        <v>62</v>
      </c>
      <c r="K78" s="14" t="s">
        <v>62</v>
      </c>
      <c r="L78" s="31" t="e">
        <f t="shared" si="2"/>
        <v>#VALUE!</v>
      </c>
      <c r="M78" s="31" t="e">
        <f t="shared" si="3"/>
        <v>#VALUE!</v>
      </c>
    </row>
  </sheetData>
  <phoneticPr fontId="6" type="noConversion"/>
  <conditionalFormatting sqref="L5:L7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0.75" bottom="0.5" header="0.5" footer="0.7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4577-099D-404D-A9A0-9632B6E9D8C0}">
  <dimension ref="A1:B70"/>
  <sheetViews>
    <sheetView workbookViewId="0">
      <selection activeCell="B2" sqref="B2"/>
    </sheetView>
  </sheetViews>
  <sheetFormatPr defaultColWidth="11.42578125" defaultRowHeight="14.45"/>
  <cols>
    <col min="1" max="1" width="23.7109375" bestFit="1" customWidth="1"/>
  </cols>
  <sheetData>
    <row r="1" spans="1:2" ht="15" thickBot="1"/>
    <row r="2" spans="1:2">
      <c r="A2" s="27" t="s">
        <v>88</v>
      </c>
      <c r="B2" s="32">
        <v>2025</v>
      </c>
    </row>
    <row r="3" spans="1:2">
      <c r="A3" s="6" t="s">
        <v>79</v>
      </c>
      <c r="B3" s="7">
        <v>482787</v>
      </c>
    </row>
    <row r="4" spans="1:2">
      <c r="A4" s="6" t="s">
        <v>19</v>
      </c>
      <c r="B4" s="7">
        <v>263598</v>
      </c>
    </row>
    <row r="5" spans="1:2">
      <c r="A5" s="6" t="s">
        <v>56</v>
      </c>
      <c r="B5" s="7">
        <v>243393</v>
      </c>
    </row>
    <row r="6" spans="1:2">
      <c r="A6" s="6" t="s">
        <v>51</v>
      </c>
      <c r="B6" s="7">
        <v>212410</v>
      </c>
    </row>
    <row r="7" spans="1:2">
      <c r="A7" s="6" t="s">
        <v>16</v>
      </c>
      <c r="B7" s="7">
        <v>120786</v>
      </c>
    </row>
    <row r="8" spans="1:2">
      <c r="A8" s="6" t="s">
        <v>27</v>
      </c>
      <c r="B8" s="7">
        <v>116350</v>
      </c>
    </row>
    <row r="9" spans="1:2">
      <c r="A9" s="6" t="s">
        <v>30</v>
      </c>
      <c r="B9" s="7">
        <v>96060</v>
      </c>
    </row>
    <row r="10" spans="1:2">
      <c r="A10" s="6" t="s">
        <v>52</v>
      </c>
      <c r="B10" s="7">
        <v>83544</v>
      </c>
    </row>
    <row r="11" spans="1:2">
      <c r="A11" s="6" t="s">
        <v>42</v>
      </c>
      <c r="B11" s="7">
        <v>72349</v>
      </c>
    </row>
    <row r="12" spans="1:2">
      <c r="A12" s="6" t="s">
        <v>74</v>
      </c>
      <c r="B12" s="7">
        <v>62279</v>
      </c>
    </row>
    <row r="13" spans="1:2">
      <c r="A13" s="6" t="s">
        <v>53</v>
      </c>
      <c r="B13" s="7">
        <v>59653</v>
      </c>
    </row>
    <row r="14" spans="1:2">
      <c r="A14" s="6" t="s">
        <v>43</v>
      </c>
      <c r="B14" s="7">
        <v>56592</v>
      </c>
    </row>
    <row r="15" spans="1:2">
      <c r="A15" s="6" t="s">
        <v>81</v>
      </c>
      <c r="B15" s="7">
        <v>51579</v>
      </c>
    </row>
    <row r="16" spans="1:2">
      <c r="A16" s="6" t="s">
        <v>84</v>
      </c>
      <c r="B16" s="7">
        <v>47690</v>
      </c>
    </row>
    <row r="17" spans="1:2">
      <c r="A17" s="6" t="s">
        <v>17</v>
      </c>
      <c r="B17" s="7">
        <v>46021</v>
      </c>
    </row>
    <row r="18" spans="1:2">
      <c r="A18" s="6" t="s">
        <v>23</v>
      </c>
      <c r="B18" s="7">
        <v>30818</v>
      </c>
    </row>
    <row r="19" spans="1:2">
      <c r="A19" s="6" t="s">
        <v>59</v>
      </c>
      <c r="B19" s="7">
        <v>26665</v>
      </c>
    </row>
    <row r="20" spans="1:2">
      <c r="A20" s="6" t="s">
        <v>77</v>
      </c>
      <c r="B20" s="7">
        <v>24710</v>
      </c>
    </row>
    <row r="21" spans="1:2">
      <c r="A21" s="6" t="s">
        <v>65</v>
      </c>
      <c r="B21" s="7">
        <v>22367</v>
      </c>
    </row>
    <row r="22" spans="1:2">
      <c r="A22" s="6" t="s">
        <v>82</v>
      </c>
      <c r="B22" s="7">
        <v>20847</v>
      </c>
    </row>
    <row r="23" spans="1:2">
      <c r="A23" s="6" t="s">
        <v>80</v>
      </c>
      <c r="B23" s="7">
        <v>20734</v>
      </c>
    </row>
    <row r="24" spans="1:2">
      <c r="A24" s="6" t="s">
        <v>72</v>
      </c>
      <c r="B24" s="7">
        <v>17138</v>
      </c>
    </row>
    <row r="25" spans="1:2">
      <c r="A25" s="6" t="s">
        <v>64</v>
      </c>
      <c r="B25" s="7">
        <v>16887</v>
      </c>
    </row>
    <row r="26" spans="1:2">
      <c r="A26" s="6" t="s">
        <v>73</v>
      </c>
      <c r="B26" s="7">
        <v>16360</v>
      </c>
    </row>
    <row r="27" spans="1:2">
      <c r="A27" s="6" t="s">
        <v>55</v>
      </c>
      <c r="B27" s="7">
        <v>16004</v>
      </c>
    </row>
    <row r="28" spans="1:2">
      <c r="A28" s="6" t="s">
        <v>28</v>
      </c>
      <c r="B28" s="7">
        <v>15823</v>
      </c>
    </row>
    <row r="29" spans="1:2">
      <c r="A29" s="6" t="s">
        <v>44</v>
      </c>
      <c r="B29" s="7">
        <v>15790</v>
      </c>
    </row>
    <row r="30" spans="1:2">
      <c r="A30" s="6" t="s">
        <v>29</v>
      </c>
      <c r="B30" s="7">
        <v>14496</v>
      </c>
    </row>
    <row r="31" spans="1:2">
      <c r="A31" s="6" t="s">
        <v>70</v>
      </c>
      <c r="B31" s="7">
        <v>13479</v>
      </c>
    </row>
    <row r="32" spans="1:2">
      <c r="A32" s="6" t="s">
        <v>54</v>
      </c>
      <c r="B32" s="7">
        <v>13026</v>
      </c>
    </row>
    <row r="33" spans="1:2">
      <c r="A33" s="6" t="s">
        <v>45</v>
      </c>
      <c r="B33" s="7">
        <v>11798</v>
      </c>
    </row>
    <row r="34" spans="1:2">
      <c r="A34" s="6" t="s">
        <v>18</v>
      </c>
      <c r="B34" s="7">
        <v>10917</v>
      </c>
    </row>
    <row r="35" spans="1:2">
      <c r="A35" s="6" t="s">
        <v>71</v>
      </c>
      <c r="B35" s="7">
        <v>10888</v>
      </c>
    </row>
    <row r="36" spans="1:2">
      <c r="A36" s="6" t="s">
        <v>75</v>
      </c>
      <c r="B36" s="7">
        <v>10454</v>
      </c>
    </row>
    <row r="37" spans="1:2">
      <c r="A37" s="6" t="s">
        <v>26</v>
      </c>
      <c r="B37" s="7">
        <v>10190</v>
      </c>
    </row>
    <row r="38" spans="1:2">
      <c r="A38" s="6" t="s">
        <v>78</v>
      </c>
      <c r="B38" s="7">
        <v>9692</v>
      </c>
    </row>
    <row r="39" spans="1:2">
      <c r="A39" s="6" t="s">
        <v>35</v>
      </c>
      <c r="B39" s="7">
        <v>9690</v>
      </c>
    </row>
    <row r="40" spans="1:2">
      <c r="A40" s="6" t="s">
        <v>86</v>
      </c>
      <c r="B40" s="7">
        <v>9127</v>
      </c>
    </row>
    <row r="41" spans="1:2">
      <c r="A41" s="6" t="s">
        <v>57</v>
      </c>
      <c r="B41" s="7">
        <v>8396</v>
      </c>
    </row>
    <row r="42" spans="1:2">
      <c r="A42" s="6" t="s">
        <v>68</v>
      </c>
      <c r="B42" s="7">
        <v>7595</v>
      </c>
    </row>
    <row r="43" spans="1:2">
      <c r="A43" s="6" t="s">
        <v>83</v>
      </c>
      <c r="B43" s="7">
        <v>7559</v>
      </c>
    </row>
    <row r="44" spans="1:2">
      <c r="A44" s="6" t="s">
        <v>58</v>
      </c>
      <c r="B44" s="7">
        <v>6928</v>
      </c>
    </row>
    <row r="45" spans="1:2">
      <c r="A45" s="6" t="s">
        <v>33</v>
      </c>
      <c r="B45" s="7">
        <v>6422</v>
      </c>
    </row>
    <row r="46" spans="1:2">
      <c r="A46" s="6" t="s">
        <v>49</v>
      </c>
      <c r="B46" s="7">
        <v>5483</v>
      </c>
    </row>
    <row r="47" spans="1:2">
      <c r="A47" s="6" t="s">
        <v>66</v>
      </c>
      <c r="B47" s="7">
        <v>4824</v>
      </c>
    </row>
    <row r="48" spans="1:2">
      <c r="A48" s="6" t="s">
        <v>32</v>
      </c>
      <c r="B48" s="7">
        <v>4375</v>
      </c>
    </row>
    <row r="49" spans="1:2">
      <c r="A49" s="6" t="s">
        <v>25</v>
      </c>
      <c r="B49" s="7">
        <v>4222</v>
      </c>
    </row>
    <row r="50" spans="1:2">
      <c r="A50" s="6" t="s">
        <v>63</v>
      </c>
      <c r="B50" s="7">
        <v>3595</v>
      </c>
    </row>
    <row r="51" spans="1:2">
      <c r="A51" s="6" t="s">
        <v>50</v>
      </c>
      <c r="B51" s="7">
        <v>3497</v>
      </c>
    </row>
    <row r="52" spans="1:2">
      <c r="A52" s="6" t="s">
        <v>36</v>
      </c>
      <c r="B52" s="7">
        <v>3444</v>
      </c>
    </row>
    <row r="53" spans="1:2">
      <c r="A53" s="6" t="s">
        <v>67</v>
      </c>
      <c r="B53" s="7">
        <v>3139</v>
      </c>
    </row>
    <row r="54" spans="1:2">
      <c r="A54" s="6" t="s">
        <v>69</v>
      </c>
      <c r="B54" s="7">
        <v>2853</v>
      </c>
    </row>
    <row r="55" spans="1:2">
      <c r="A55" s="6" t="s">
        <v>48</v>
      </c>
      <c r="B55" s="7">
        <v>2648</v>
      </c>
    </row>
    <row r="56" spans="1:2">
      <c r="A56" s="6" t="s">
        <v>46</v>
      </c>
      <c r="B56" s="7">
        <v>2414</v>
      </c>
    </row>
    <row r="57" spans="1:2">
      <c r="A57" s="6" t="s">
        <v>76</v>
      </c>
      <c r="B57" s="7">
        <v>2027</v>
      </c>
    </row>
    <row r="58" spans="1:2">
      <c r="A58" s="6" t="s">
        <v>38</v>
      </c>
      <c r="B58" s="7">
        <v>1188</v>
      </c>
    </row>
    <row r="59" spans="1:2">
      <c r="A59" s="6" t="s">
        <v>20</v>
      </c>
      <c r="B59" s="7">
        <v>1109</v>
      </c>
    </row>
    <row r="60" spans="1:2">
      <c r="A60" s="6" t="s">
        <v>37</v>
      </c>
      <c r="B60" s="7">
        <v>882</v>
      </c>
    </row>
    <row r="61" spans="1:2">
      <c r="A61" s="6" t="s">
        <v>22</v>
      </c>
      <c r="B61" s="7">
        <v>754</v>
      </c>
    </row>
    <row r="62" spans="1:2">
      <c r="A62" s="6" t="s">
        <v>31</v>
      </c>
      <c r="B62" s="7">
        <v>487</v>
      </c>
    </row>
    <row r="63" spans="1:2">
      <c r="A63" s="6" t="s">
        <v>24</v>
      </c>
      <c r="B63" s="7">
        <v>470</v>
      </c>
    </row>
    <row r="64" spans="1:2">
      <c r="A64" s="6" t="s">
        <v>39</v>
      </c>
      <c r="B64" s="7">
        <v>402</v>
      </c>
    </row>
    <row r="65" spans="1:2">
      <c r="A65" s="6" t="s">
        <v>40</v>
      </c>
      <c r="B65" s="7">
        <v>341</v>
      </c>
    </row>
    <row r="66" spans="1:2">
      <c r="A66" s="6" t="s">
        <v>34</v>
      </c>
      <c r="B66" s="7">
        <v>332</v>
      </c>
    </row>
    <row r="67" spans="1:2">
      <c r="A67" s="6" t="s">
        <v>41</v>
      </c>
      <c r="B67" s="7">
        <v>300</v>
      </c>
    </row>
    <row r="68" spans="1:2">
      <c r="A68" s="6" t="s">
        <v>21</v>
      </c>
      <c r="B68" s="7">
        <v>271</v>
      </c>
    </row>
    <row r="69" spans="1:2">
      <c r="A69" s="6" t="s">
        <v>47</v>
      </c>
      <c r="B69" s="7">
        <v>60</v>
      </c>
    </row>
    <row r="70" spans="1:2" ht="15" thickBot="1">
      <c r="A70" s="8" t="s">
        <v>60</v>
      </c>
      <c r="B70" s="9">
        <v>32</v>
      </c>
    </row>
  </sheetData>
  <sortState xmlns:xlrd2="http://schemas.microsoft.com/office/spreadsheetml/2017/richdata2" ref="A3:B70">
    <sortCondition descending="1" ref="B2:B70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94F6384ABF514BAC342C5DE8F03E9C" ma:contentTypeVersion="14" ma:contentTypeDescription="Opprett et nytt dokument." ma:contentTypeScope="" ma:versionID="07725f0afb3cab2faa08e4c1fc9edb9c">
  <xsd:schema xmlns:xsd="http://www.w3.org/2001/XMLSchema" xmlns:xs="http://www.w3.org/2001/XMLSchema" xmlns:p="http://schemas.microsoft.com/office/2006/metadata/properties" xmlns:ns2="50d0b039-d127-4094-b30a-ae090a651ebd" xmlns:ns3="ed4cdc52-66e5-47cf-bee9-9adee2294e74" targetNamespace="http://schemas.microsoft.com/office/2006/metadata/properties" ma:root="true" ma:fieldsID="9206cd265d3b539f9a715ca5bce4e040" ns2:_="" ns3:_="">
    <xsd:import namespace="50d0b039-d127-4094-b30a-ae090a651ebd"/>
    <xsd:import namespace="ed4cdc52-66e5-47cf-bee9-9adee2294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0b039-d127-4094-b30a-ae090a651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df3e6178-9920-4891-81e0-73b56fb36d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dc52-66e5-47cf-bee9-9adee2294e7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096feb0-5c3a-4898-8c2e-17e23993f3d2}" ma:internalName="TaxCatchAll" ma:showField="CatchAllData" ma:web="ed4cdc52-66e5-47cf-bee9-9adee2294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0b039-d127-4094-b30a-ae090a651ebd">
      <Terms xmlns="http://schemas.microsoft.com/office/infopath/2007/PartnerControls"/>
    </lcf76f155ced4ddcb4097134ff3c332f>
    <TaxCatchAll xmlns="ed4cdc52-66e5-47cf-bee9-9adee2294e74" xsi:nil="true"/>
  </documentManagement>
</p:properties>
</file>

<file path=customXml/itemProps1.xml><?xml version="1.0" encoding="utf-8"?>
<ds:datastoreItem xmlns:ds="http://schemas.openxmlformats.org/officeDocument/2006/customXml" ds:itemID="{DB361DD5-4422-4163-96FA-47DDF9F35C2A}"/>
</file>

<file path=customXml/itemProps2.xml><?xml version="1.0" encoding="utf-8"?>
<ds:datastoreItem xmlns:ds="http://schemas.openxmlformats.org/officeDocument/2006/customXml" ds:itemID="{6ADF04D3-59D1-47C7-8EF5-CA9C877491DA}"/>
</file>

<file path=customXml/itemProps3.xml><?xml version="1.0" encoding="utf-8"?>
<ds:datastoreItem xmlns:ds="http://schemas.openxmlformats.org/officeDocument/2006/customXml" ds:itemID="{0BD5FAAC-25EC-40E2-B105-1195AE179E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2026-02-09T04:52:39Z</dcterms:created>
  <dcterms:modified xsi:type="dcterms:W3CDTF">2026-02-19T08:01:36Z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0x010100B794F6384ABF514BAC342C5DE8F03E9C</vt:lpwstr>
  </property>
  <property fmtid="{D5CDD505-2E9C-101B-9397-08002B2CF9AE}" pid="3" name="MediaServiceImageTags">
    <vt:lpwstr/>
  </property>
</Properties>
</file>