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T\Årskörningar\2022\"/>
    </mc:Choice>
  </mc:AlternateContent>
  <bookViews>
    <workbookView xWindow="0" yWindow="0" windowWidth="28800" windowHeight="12432" activeTab="1"/>
  </bookViews>
  <sheets>
    <sheet name="Per rasgrupp" sheetId="1" r:id="rId1"/>
    <sheet name="Per ras" sheetId="2" r:id="rId2"/>
  </sheets>
  <definedNames>
    <definedName name="_xlnm._FilterDatabase" localSheetId="0" hidden="1">'Per rasgrupp'!$A$1:$J$386</definedName>
  </definedNames>
  <calcPr calcId="162913"/>
</workbook>
</file>

<file path=xl/calcChain.xml><?xml version="1.0" encoding="utf-8"?>
<calcChain xmlns="http://schemas.openxmlformats.org/spreadsheetml/2006/main">
  <c r="I261" i="1" l="1"/>
  <c r="I115" i="1"/>
  <c r="I310" i="1"/>
  <c r="I299" i="1"/>
  <c r="I219" i="1"/>
  <c r="I200" i="1"/>
  <c r="I198" i="1"/>
  <c r="I124" i="1"/>
  <c r="I63" i="1"/>
  <c r="I13" i="1"/>
  <c r="D320" i="1"/>
  <c r="E320" i="1"/>
  <c r="F320" i="1"/>
  <c r="G320" i="1"/>
  <c r="H320" i="1"/>
  <c r="C320" i="1"/>
  <c r="I320" i="1" l="1"/>
  <c r="H344" i="1"/>
  <c r="G344" i="1"/>
  <c r="F344" i="1"/>
  <c r="E344" i="1"/>
  <c r="D344" i="1"/>
  <c r="C344" i="1"/>
  <c r="I344" i="1" l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48" i="1"/>
  <c r="I296" i="1"/>
  <c r="I297" i="1"/>
  <c r="I298" i="1"/>
  <c r="I300" i="1"/>
  <c r="I301" i="1"/>
  <c r="I302" i="1"/>
  <c r="I303" i="1"/>
  <c r="I304" i="1"/>
  <c r="I305" i="1"/>
  <c r="I306" i="1"/>
  <c r="I308" i="1"/>
  <c r="I312" i="1"/>
  <c r="I313" i="1"/>
  <c r="I314" i="1"/>
  <c r="I315" i="1"/>
  <c r="I316" i="1"/>
  <c r="I317" i="1"/>
  <c r="I318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295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2" i="1"/>
  <c r="I263" i="1"/>
  <c r="I264" i="1"/>
  <c r="I265" i="1"/>
  <c r="I266" i="1"/>
  <c r="I268" i="1"/>
  <c r="I269" i="1"/>
  <c r="I271" i="1"/>
  <c r="I273" i="1"/>
  <c r="I274" i="1"/>
  <c r="I276" i="1"/>
  <c r="I278" i="1"/>
  <c r="I280" i="1"/>
  <c r="I281" i="1"/>
  <c r="I282" i="1"/>
  <c r="I283" i="1"/>
  <c r="I284" i="1"/>
  <c r="I285" i="1"/>
  <c r="I286" i="1"/>
  <c r="I287" i="1"/>
  <c r="I289" i="1"/>
  <c r="I248" i="1"/>
  <c r="I186" i="1"/>
  <c r="I187" i="1"/>
  <c r="I188" i="1"/>
  <c r="I189" i="1"/>
  <c r="I191" i="1"/>
  <c r="I192" i="1"/>
  <c r="I193" i="1"/>
  <c r="I194" i="1"/>
  <c r="I195" i="1"/>
  <c r="I196" i="1"/>
  <c r="I197" i="1"/>
  <c r="I199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20" i="1"/>
  <c r="I221" i="1"/>
  <c r="I222" i="1"/>
  <c r="I223" i="1"/>
  <c r="I224" i="1"/>
  <c r="I225" i="1"/>
  <c r="I226" i="1"/>
  <c r="I227" i="1"/>
  <c r="I229" i="1"/>
  <c r="I230" i="1"/>
  <c r="I232" i="1"/>
  <c r="I233" i="1"/>
  <c r="I234" i="1"/>
  <c r="I237" i="1"/>
  <c r="I238" i="1"/>
  <c r="I239" i="1"/>
  <c r="I241" i="1"/>
  <c r="I242" i="1"/>
  <c r="I243" i="1"/>
  <c r="I185" i="1"/>
  <c r="I172" i="1"/>
  <c r="I173" i="1"/>
  <c r="I174" i="1"/>
  <c r="I175" i="1"/>
  <c r="I176" i="1"/>
  <c r="I177" i="1"/>
  <c r="I178" i="1"/>
  <c r="I179" i="1"/>
  <c r="I180" i="1"/>
  <c r="I171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5" i="1"/>
  <c r="I166" i="1"/>
  <c r="I129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91" i="1"/>
  <c r="I92" i="1"/>
  <c r="I93" i="1"/>
  <c r="I94" i="1"/>
  <c r="I95" i="1"/>
  <c r="I96" i="1"/>
  <c r="I97" i="1"/>
  <c r="I98" i="1"/>
  <c r="I99" i="1"/>
  <c r="I101" i="1"/>
  <c r="I102" i="1"/>
  <c r="I103" i="1"/>
  <c r="I105" i="1"/>
  <c r="I107" i="1"/>
  <c r="I108" i="1"/>
  <c r="I109" i="1"/>
  <c r="I110" i="1"/>
  <c r="I111" i="1"/>
  <c r="I112" i="1"/>
  <c r="I113" i="1"/>
  <c r="I114" i="1"/>
  <c r="I116" i="1"/>
  <c r="I117" i="1"/>
  <c r="I118" i="1"/>
  <c r="I120" i="1"/>
  <c r="I122" i="1"/>
  <c r="I73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3" i="1"/>
  <c r="I45" i="1"/>
  <c r="I46" i="1"/>
  <c r="I47" i="1"/>
  <c r="I48" i="1"/>
  <c r="I49" i="1"/>
  <c r="I50" i="1"/>
  <c r="I52" i="1"/>
  <c r="I53" i="1"/>
  <c r="I54" i="1"/>
  <c r="I55" i="1"/>
  <c r="I56" i="1"/>
  <c r="I57" i="1"/>
  <c r="I58" i="1"/>
  <c r="I59" i="1"/>
  <c r="I60" i="1"/>
  <c r="I61" i="1"/>
  <c r="I64" i="1"/>
  <c r="I65" i="1"/>
  <c r="I66" i="1"/>
  <c r="I67" i="1"/>
  <c r="I68" i="1"/>
  <c r="I22" i="1"/>
  <c r="I6" i="1"/>
  <c r="I7" i="1"/>
  <c r="I9" i="1"/>
  <c r="I10" i="1"/>
  <c r="I11" i="1"/>
  <c r="I12" i="1"/>
  <c r="I14" i="1"/>
  <c r="I15" i="1"/>
  <c r="I17" i="1"/>
  <c r="I5" i="1"/>
  <c r="H381" i="1" l="1"/>
  <c r="G381" i="1"/>
  <c r="F381" i="1"/>
  <c r="E381" i="1"/>
  <c r="D381" i="1"/>
  <c r="C381" i="1"/>
  <c r="H291" i="1"/>
  <c r="G291" i="1"/>
  <c r="F291" i="1"/>
  <c r="E291" i="1"/>
  <c r="D291" i="1"/>
  <c r="C291" i="1"/>
  <c r="H244" i="1"/>
  <c r="G244" i="1"/>
  <c r="F244" i="1"/>
  <c r="E244" i="1"/>
  <c r="D244" i="1"/>
  <c r="C244" i="1"/>
  <c r="H181" i="1"/>
  <c r="G181" i="1"/>
  <c r="F181" i="1"/>
  <c r="E181" i="1"/>
  <c r="D181" i="1"/>
  <c r="C181" i="1"/>
  <c r="H167" i="1"/>
  <c r="G167" i="1"/>
  <c r="F167" i="1"/>
  <c r="E167" i="1"/>
  <c r="D167" i="1"/>
  <c r="C167" i="1"/>
  <c r="H125" i="1"/>
  <c r="G125" i="1"/>
  <c r="F125" i="1"/>
  <c r="E125" i="1"/>
  <c r="D125" i="1"/>
  <c r="C125" i="1"/>
  <c r="H69" i="1"/>
  <c r="G69" i="1"/>
  <c r="F69" i="1"/>
  <c r="E69" i="1"/>
  <c r="D69" i="1"/>
  <c r="C69" i="1"/>
  <c r="H18" i="1"/>
  <c r="G18" i="1"/>
  <c r="F18" i="1"/>
  <c r="E18" i="1"/>
  <c r="D18" i="1"/>
  <c r="C18" i="1"/>
  <c r="C386" i="1" l="1"/>
  <c r="E386" i="1"/>
  <c r="D386" i="1"/>
  <c r="G386" i="1"/>
  <c r="F386" i="1"/>
  <c r="I167" i="1"/>
  <c r="I381" i="1"/>
  <c r="H386" i="1"/>
  <c r="I125" i="1"/>
  <c r="I291" i="1"/>
  <c r="I69" i="1"/>
  <c r="I244" i="1"/>
  <c r="I18" i="1"/>
  <c r="I181" i="1"/>
  <c r="I386" i="1" l="1"/>
</calcChain>
</file>

<file path=xl/sharedStrings.xml><?xml version="1.0" encoding="utf-8"?>
<sst xmlns="http://schemas.openxmlformats.org/spreadsheetml/2006/main" count="716" uniqueCount="363">
  <si>
    <t>AFGHANHUND</t>
  </si>
  <si>
    <t>AZAWAKH</t>
  </si>
  <si>
    <t>BORZOI</t>
  </si>
  <si>
    <t>GALGO ESPANOL</t>
  </si>
  <si>
    <t>GREYHOUND</t>
  </si>
  <si>
    <t>IRLÄNDSK VARGHUND</t>
  </si>
  <si>
    <t>ITALIENSK VINTHUND</t>
  </si>
  <si>
    <t>MAGYAR AGAR</t>
  </si>
  <si>
    <t>SALUKI</t>
  </si>
  <si>
    <t>SKOTSK HJORTHUND</t>
  </si>
  <si>
    <t>SLOUGHI</t>
  </si>
  <si>
    <t>WHIPPET</t>
  </si>
  <si>
    <t>AUSTRALIAN SHEPHERD</t>
  </si>
  <si>
    <t>AUSTRALIAN CATTLEDOG</t>
  </si>
  <si>
    <t>AUSTRALIAN KELPIE</t>
  </si>
  <si>
    <t>BEARDED COLLIE</t>
  </si>
  <si>
    <t>BEAUCERON</t>
  </si>
  <si>
    <t>BELGISK VALLHUND/ GROENENDAEL</t>
  </si>
  <si>
    <t>BELGISK VALLHUND/ LAEKENOIS</t>
  </si>
  <si>
    <t>BELGISK VALLHUND/ MALINOIS</t>
  </si>
  <si>
    <t>BELGISK VALLHUND/ TERVUEREN</t>
  </si>
  <si>
    <t>BERGAMASCO</t>
  </si>
  <si>
    <t>BERGER PICARD</t>
  </si>
  <si>
    <t>BORDER COLLIE</t>
  </si>
  <si>
    <t>BOUVIER DES FLANDRES</t>
  </si>
  <si>
    <t>BRIARD</t>
  </si>
  <si>
    <t>CESKOSLOVENSKÝ VLCIAK</t>
  </si>
  <si>
    <t>COLLIE, KORTHÅRIG</t>
  </si>
  <si>
    <t>COLLIE, LÅNGHÅRIG</t>
  </si>
  <si>
    <t>GOS D'ATURA CATALÁ</t>
  </si>
  <si>
    <t>HOLLANDSE HERDERSHOND, KORTHÅRIG</t>
  </si>
  <si>
    <t>HOLLANDSE HERDERSHOND, LÅNGHÅRIG</t>
  </si>
  <si>
    <t>HOLLANDSE HERDERSHOND, STRÄVHÅRIG</t>
  </si>
  <si>
    <t>HRVATSKI OVCAR</t>
  </si>
  <si>
    <t>KOMONDOR</t>
  </si>
  <si>
    <t>KUVASZ</t>
  </si>
  <si>
    <t>LANCASHIRE HEELER</t>
  </si>
  <si>
    <t>MAREMMANO ABRUZZESE</t>
  </si>
  <si>
    <t>MUDI</t>
  </si>
  <si>
    <t>OLD ENGLISH SHEEPDOG</t>
  </si>
  <si>
    <t>POLSKI OWCZAREK NIZINNY</t>
  </si>
  <si>
    <t>POLSKI OWCZAREK PODHALANSKI</t>
  </si>
  <si>
    <t>PULI</t>
  </si>
  <si>
    <t>PUMI</t>
  </si>
  <si>
    <t>BERGER DES PYRÉNÉES À POIL LONG</t>
  </si>
  <si>
    <t>BERGER DES PYRÉNÉES À FACE RASE</t>
  </si>
  <si>
    <t>SCHAPENDOES</t>
  </si>
  <si>
    <t>SCHIPPERKE</t>
  </si>
  <si>
    <t>TYSK SCHÄFERHUND</t>
  </si>
  <si>
    <t>SHETLAND SHEEPDOG</t>
  </si>
  <si>
    <t>WELSH CORGI CARDIGAN</t>
  </si>
  <si>
    <t>WELSH CORGI PEMBROKE</t>
  </si>
  <si>
    <t>WORKING KELPIE</t>
  </si>
  <si>
    <t>VIT HERDEHUND</t>
  </si>
  <si>
    <t>AFFENPINSCHER</t>
  </si>
  <si>
    <t>BERNER SENNENHUND</t>
  </si>
  <si>
    <t>DOGUE DE BORDEAUX</t>
  </si>
  <si>
    <t>BOXER</t>
  </si>
  <si>
    <t>BROHOLMER</t>
  </si>
  <si>
    <t>BULLMASTIFF</t>
  </si>
  <si>
    <t>DANSK-SVENSK GÅRDSHUND</t>
  </si>
  <si>
    <t>DOBERMANN</t>
  </si>
  <si>
    <t>DOGO ARGENTINO</t>
  </si>
  <si>
    <t>DVÄRGPINSCHER</t>
  </si>
  <si>
    <t>DVÄRGSCHNAUZER, PEPPAR &amp; SALT</t>
  </si>
  <si>
    <t>DVÄRGSCHNAUZER, SVART</t>
  </si>
  <si>
    <t>DVÄRGSCHNAUZER, SVART &amp; SILVER</t>
  </si>
  <si>
    <t>DVÄRGSCHNAUZER, VIT</t>
  </si>
  <si>
    <t>ENGELSK BULLDOGG</t>
  </si>
  <si>
    <t>ENTLEBUCHER SENNENHUND</t>
  </si>
  <si>
    <t>CAO DA SERRA DA ESTRELA, PELO CURTO</t>
  </si>
  <si>
    <t>CAO DA SERRA DA ESTRELA, PELO COMPR</t>
  </si>
  <si>
    <t>FILA BRASILEIRO</t>
  </si>
  <si>
    <t>GRAND DANOIS</t>
  </si>
  <si>
    <t>GROSSER SCHWEIZER SENNENHUND</t>
  </si>
  <si>
    <t>HOVAWART</t>
  </si>
  <si>
    <t>KAVKAZSKAJA OVTJARKA</t>
  </si>
  <si>
    <t>LANDSEER</t>
  </si>
  <si>
    <t>LEONBERGER</t>
  </si>
  <si>
    <t>MASTIFF</t>
  </si>
  <si>
    <t>MASTÍN ESPANOL</t>
  </si>
  <si>
    <t>PINSCHER</t>
  </si>
  <si>
    <t>SCHNAUZER, PEPPAR &amp; SALT</t>
  </si>
  <si>
    <t>SCHNAUZER, SVART</t>
  </si>
  <si>
    <t>MASTINO NAPOLETANO</t>
  </si>
  <si>
    <t>NEWFOUNDLANDSHUND</t>
  </si>
  <si>
    <t>PYRENÉERHUND</t>
  </si>
  <si>
    <t>PYRENEISK MASTIFF</t>
  </si>
  <si>
    <t>RIESENSCHNAUZER, PEPPAR &amp; SALT</t>
  </si>
  <si>
    <t>RIESENSCHNAUZER, SVART</t>
  </si>
  <si>
    <t>ROTTWEILER</t>
  </si>
  <si>
    <t>SANKT BERNHARDSHUND, KORTHÅRIG</t>
  </si>
  <si>
    <t>SANKT BERNHARDSHUND, LÅNGHÅRIG</t>
  </si>
  <si>
    <t>SHAR PEI</t>
  </si>
  <si>
    <t>SREDNEASIATSKAJA OVTJARKA</t>
  </si>
  <si>
    <t>RYSK SVART TERRIER</t>
  </si>
  <si>
    <t>TIBETANSK MASTIFF</t>
  </si>
  <si>
    <t>TOSA</t>
  </si>
  <si>
    <t>SARPLANINAC</t>
  </si>
  <si>
    <t>CANE CORSO</t>
  </si>
  <si>
    <t>PRESA CANARIO</t>
  </si>
  <si>
    <t>AIREDALETERRIER</t>
  </si>
  <si>
    <t>AMERICAN STAFFORDSHIRE TERRIER</t>
  </si>
  <si>
    <t>AUSTRALISK TERRIER</t>
  </si>
  <si>
    <t>BEDLINGTONTERRIER</t>
  </si>
  <si>
    <t>BORDERTERRIER</t>
  </si>
  <si>
    <t>BULLTERRIER</t>
  </si>
  <si>
    <t>CAIRNTERRIER</t>
  </si>
  <si>
    <t>CESKYTERRIER</t>
  </si>
  <si>
    <t>DANDIE DINMONT TERRIER</t>
  </si>
  <si>
    <t>ENGLISH TOY TERRIER</t>
  </si>
  <si>
    <t>SLÄTHÅRIG FOXTERRIER</t>
  </si>
  <si>
    <t>STRÄVHÅRIG FOXTERRIER</t>
  </si>
  <si>
    <t>IRISH GLEN OF IMAAL TERRIER</t>
  </si>
  <si>
    <t>IRLÄNDSK TERRIER</t>
  </si>
  <si>
    <t>KERRY BLUE TERRIER</t>
  </si>
  <si>
    <t>LAKELANDTERRIER</t>
  </si>
  <si>
    <t>MANCHESTERTERRIER</t>
  </si>
  <si>
    <t>MINIATYRBULLTERRIER</t>
  </si>
  <si>
    <t>NORFOLKTERRIER</t>
  </si>
  <si>
    <t>NORWICHTERRIER</t>
  </si>
  <si>
    <t>PARSON RUSSELL TERRIER</t>
  </si>
  <si>
    <t>SEALYHAMTERRIER</t>
  </si>
  <si>
    <t>SILKY TERRIER</t>
  </si>
  <si>
    <t>SKOTSK TERRIER</t>
  </si>
  <si>
    <t>SKYETERRIER</t>
  </si>
  <si>
    <t>IRISH SOFTCOATED WHEATEN TERRIER</t>
  </si>
  <si>
    <t>STAFFORDSHIRE BULLTERRIER</t>
  </si>
  <si>
    <t>TYSK JAKTTERRIER</t>
  </si>
  <si>
    <t>WELSHTERRIER</t>
  </si>
  <si>
    <t>WEST HIGHLAND WHITE TERRIER</t>
  </si>
  <si>
    <t>YORKSHIRETERRIER</t>
  </si>
  <si>
    <t>TERRIER BRASILEIRO</t>
  </si>
  <si>
    <t>RUSSKIY TOY</t>
  </si>
  <si>
    <t>JACK RUSSELL TERRIER</t>
  </si>
  <si>
    <t>TAX</t>
  </si>
  <si>
    <t>TAX, KORTHÅRIG DVÄRG</t>
  </si>
  <si>
    <t>TAX, LÅNGHÅRIG DVÄRG</t>
  </si>
  <si>
    <t>TAX, STRÄVHÅRIG DVÄRG</t>
  </si>
  <si>
    <t>TAX, KORTHÅRIG KANIN</t>
  </si>
  <si>
    <t>TAX, LÅNGHÅRIG KANIN</t>
  </si>
  <si>
    <t>TAX, STRÄVHÅRIG KANIN</t>
  </si>
  <si>
    <t>TAX, KORTHÅRIG NORMALSTOR</t>
  </si>
  <si>
    <t>TAX, LÅNGHÅRIG NORMALSTOR</t>
  </si>
  <si>
    <t>TAX, STRÄVHÅRIG NORMALSTOR</t>
  </si>
  <si>
    <t>AKITA</t>
  </si>
  <si>
    <t>ALASKAN MALAMUTE</t>
  </si>
  <si>
    <t>BASENJI</t>
  </si>
  <si>
    <t>CANAAN DOG</t>
  </si>
  <si>
    <t>CHOW CHOW</t>
  </si>
  <si>
    <t>CIRNECO DELL'ETNA</t>
  </si>
  <si>
    <t>EURASIER</t>
  </si>
  <si>
    <t>FINSK LAPPHUND</t>
  </si>
  <si>
    <t>FINSK SPETS</t>
  </si>
  <si>
    <t>GRÖNLANDSHUND</t>
  </si>
  <si>
    <t>ISLÄNDSK FÅRHUND</t>
  </si>
  <si>
    <t>JAPANSK SPETS</t>
  </si>
  <si>
    <t>JÄMTHUND</t>
  </si>
  <si>
    <t>KAI</t>
  </si>
  <si>
    <t>KARELSK BJÖRNHUND</t>
  </si>
  <si>
    <t>KISHU</t>
  </si>
  <si>
    <t>LAPSK VALLHUND</t>
  </si>
  <si>
    <t>NORRBOTTENSPETS</t>
  </si>
  <si>
    <t>NORSK BUHUND</t>
  </si>
  <si>
    <t>NORSK LUNDEHUND</t>
  </si>
  <si>
    <t>NORSK ÄLGHUND, GRÅ (GRÅHUND)</t>
  </si>
  <si>
    <t>NORSK ÄLGHUND, SVART</t>
  </si>
  <si>
    <t>RYSK-EUROPEISK LAJKA</t>
  </si>
  <si>
    <t>SAMOJEDHUND</t>
  </si>
  <si>
    <t>SHIBA</t>
  </si>
  <si>
    <t>SHIKOKU</t>
  </si>
  <si>
    <t>SIBERIAN HUSKY</t>
  </si>
  <si>
    <t>SVENSK LAPPHUND</t>
  </si>
  <si>
    <t>SVENSK VIT ÄLGHUND</t>
  </si>
  <si>
    <t>THAI RIDGEBACK DOG</t>
  </si>
  <si>
    <t>KEESHOND</t>
  </si>
  <si>
    <t>TYSK SPETS/ KLEINSPITZ</t>
  </si>
  <si>
    <t>TYSK SPETS/ MITTELSPITZ</t>
  </si>
  <si>
    <t>POMERANIAN</t>
  </si>
  <si>
    <t>TYSK SPETS/ GROSSPITZ</t>
  </si>
  <si>
    <t>VOLPINO ITALIANO</t>
  </si>
  <si>
    <t>VÄSTGÖTASPETS</t>
  </si>
  <si>
    <t>VÄSTSIBIRISK LAJKA</t>
  </si>
  <si>
    <t>ÖSTSIBIRISK LAJKA</t>
  </si>
  <si>
    <t>XOLOITZCUINTLE, LITEN</t>
  </si>
  <si>
    <t>XOLOITZCUINTLE, STOR</t>
  </si>
  <si>
    <t>PERRO SIN PELO DEL PERÚ, GRANDE</t>
  </si>
  <si>
    <t>PERRO SIN PELO DEL PERÚ, MÉDIO</t>
  </si>
  <si>
    <t>PERRO SIN PELO DEL PERÚ, PEQUENO</t>
  </si>
  <si>
    <t>FARAOHUND</t>
  </si>
  <si>
    <t>PODENCO IBICENCO, KORTHÅRIG</t>
  </si>
  <si>
    <t>PODENCO IBICENCO, STRÄVHÅRIG</t>
  </si>
  <si>
    <t>PODENGO PORTUGUES, CERDOSO/GRANDE</t>
  </si>
  <si>
    <t>PODENGO PORTUGUES, CERDOSO/MÉDIO</t>
  </si>
  <si>
    <t>PODENGO PORTUGUES, CERDOSO/PEQUENO</t>
  </si>
  <si>
    <t>PODENGO PORTUGUES, LISO/GRANDE</t>
  </si>
  <si>
    <t>PODENGO PORTUGUES, LISO/PEQUENO</t>
  </si>
  <si>
    <t>XOLOITZCUINTLE, MELLAN</t>
  </si>
  <si>
    <t>HÄLLEFORSHUND</t>
  </si>
  <si>
    <t>ALPENLÄNDISCHE DACHSBRACKE</t>
  </si>
  <si>
    <t>AMERICAN FOXHOUND</t>
  </si>
  <si>
    <t>SERBSKI GONIC</t>
  </si>
  <si>
    <t>BASSET ARTÉSIEN NORMAND</t>
  </si>
  <si>
    <t>BASSET BLEU DE GASCOGNE</t>
  </si>
  <si>
    <t>BASSET FAUVE DE BRETAGNE</t>
  </si>
  <si>
    <t>BASSET HOUND</t>
  </si>
  <si>
    <t>BAYERSK VILTSPÅRHUND</t>
  </si>
  <si>
    <t>BEAGLE</t>
  </si>
  <si>
    <t>BLACK AND TAN COONHOUND</t>
  </si>
  <si>
    <t>BOSANSKI OSTRODLAKI GONIC-BARAK</t>
  </si>
  <si>
    <t>DREVER</t>
  </si>
  <si>
    <t>DUNKERSTÖVARE</t>
  </si>
  <si>
    <t>BLODHUND</t>
  </si>
  <si>
    <t>FINSK STÖVARE</t>
  </si>
  <si>
    <t>GOTLANDSSTÖVARE</t>
  </si>
  <si>
    <t>GRAND BASSET GRIFFON VENDÉEN</t>
  </si>
  <si>
    <t>GRIFFON FAUVE DE BRETAGNE</t>
  </si>
  <si>
    <t>GRIFFON NIVERNAIS</t>
  </si>
  <si>
    <t>HAMILTONSTÖVARE</t>
  </si>
  <si>
    <t>HANNOVERANSK VILTSPÅRHUND</t>
  </si>
  <si>
    <t>HYGENSTÖVARE</t>
  </si>
  <si>
    <t>PETIT BASSET GRIFFON VENDÉEN</t>
  </si>
  <si>
    <t>PETIT BLEU DE GASCOGNE</t>
  </si>
  <si>
    <t>PORCELAINE</t>
  </si>
  <si>
    <t>POSAVSKI GONIC</t>
  </si>
  <si>
    <t>RUSSKAJA GONTJAJA</t>
  </si>
  <si>
    <t>ANGLO-RUSSKAJA GONTJAJA</t>
  </si>
  <si>
    <t>SABUESO ESPANOL</t>
  </si>
  <si>
    <t>SCHILLERSTÖVARE</t>
  </si>
  <si>
    <t>SCHWEIZISKA STÖVARE/ LUZERNER</t>
  </si>
  <si>
    <t>SLOVENSKÝ KOPOV</t>
  </si>
  <si>
    <t>SMÅLANDSSTÖVARE</t>
  </si>
  <si>
    <t>STEIRISCHE RAUHHAARBRACKE</t>
  </si>
  <si>
    <t>DALMATINER</t>
  </si>
  <si>
    <t>RHODESIAN RIDGEBACK</t>
  </si>
  <si>
    <t>SCHILLERSTÖVARE (RASVÅRD)</t>
  </si>
  <si>
    <t>BRACCO ITALIANO</t>
  </si>
  <si>
    <t>BRETON</t>
  </si>
  <si>
    <t>DRENTSCHE PATRIJSHOND</t>
  </si>
  <si>
    <t>ENGELSK SETTER</t>
  </si>
  <si>
    <t>ÉPAGNEUL PICARD</t>
  </si>
  <si>
    <t>GAMMEL DANSK HÖNSEHUND</t>
  </si>
  <si>
    <t>GORDONSETTER</t>
  </si>
  <si>
    <t>IRLÄNDSK RÖD OCH VIT SETTER</t>
  </si>
  <si>
    <t>IRLÄNDSK RÖD SETTER</t>
  </si>
  <si>
    <t>KORTHÅRIG VORSTEH</t>
  </si>
  <si>
    <t>KLEINER MüNSTERLÄNDER</t>
  </si>
  <si>
    <t>LÅNGHÅRIG VORSTEH</t>
  </si>
  <si>
    <t>POINTER</t>
  </si>
  <si>
    <t>PUDELPOINTER</t>
  </si>
  <si>
    <t>SLOVENSKÝ HRUBOSRSTY STAVAC (OHAR)</t>
  </si>
  <si>
    <t>SPINONE</t>
  </si>
  <si>
    <t>STABIJHOUN</t>
  </si>
  <si>
    <t>GROSSER MüNSTERLÄNDER</t>
  </si>
  <si>
    <t>STRÄVHÅRIG VORSTEH</t>
  </si>
  <si>
    <t>UNGERSK VIZSLA, KORTHÅRIG</t>
  </si>
  <si>
    <t>UNGERSK VIZSLA, STRÄVHÅRIG</t>
  </si>
  <si>
    <t>WEIMARANER, KORTHÅRIG</t>
  </si>
  <si>
    <t>WEIMARANER, LÅNGHÅRIG</t>
  </si>
  <si>
    <t>AMERIKANSK COCKER SPANIEL</t>
  </si>
  <si>
    <t>BARBET</t>
  </si>
  <si>
    <t>CHESAPEAKE BAY RETRIEVER</t>
  </si>
  <si>
    <t>CLUMBER SPANIEL</t>
  </si>
  <si>
    <t>COCKER SPANIEL</t>
  </si>
  <si>
    <t>CURLY COATED RETRIEVER</t>
  </si>
  <si>
    <t>ENGELSK SPRINGER SPANIEL</t>
  </si>
  <si>
    <t>FIELD SPANIEL</t>
  </si>
  <si>
    <t>FLATCOATED RETRIEVER</t>
  </si>
  <si>
    <t>GOLDEN RETRIEVER</t>
  </si>
  <si>
    <t>IRLÄNDSK VATTENSPANIEL</t>
  </si>
  <si>
    <t>NEDERLANDSE KOOIKERHONDJE</t>
  </si>
  <si>
    <t>LABRADOR RETRIEVER</t>
  </si>
  <si>
    <t>NOVA SCOTIA DUCK TOLLING RETRIEVER</t>
  </si>
  <si>
    <t>PERRO DE AGUA ESPANOL</t>
  </si>
  <si>
    <t>PORTUGISISK VATTENHUND</t>
  </si>
  <si>
    <t>SUSSEX SPANIEL</t>
  </si>
  <si>
    <t>WACHTELHUND</t>
  </si>
  <si>
    <t>WELSH SPRINGER SPANIEL</t>
  </si>
  <si>
    <t>LAGOTTO ROMAGNOLO</t>
  </si>
  <si>
    <t>BICHON FRISÉ</t>
  </si>
  <si>
    <t>BICHON HAVANAIS</t>
  </si>
  <si>
    <t>BOLOGNESE</t>
  </si>
  <si>
    <t>BOSTONTERRIER</t>
  </si>
  <si>
    <t>CAVALIER KING CHARLES SPANIEL</t>
  </si>
  <si>
    <t>CHIHUAHUA, KORTHÅRIG</t>
  </si>
  <si>
    <t>CHIHUAHUA, LÅNGHÅRIG</t>
  </si>
  <si>
    <t>COTON DE TULÉAR</t>
  </si>
  <si>
    <t>PUDEL, DVÄRG</t>
  </si>
  <si>
    <t>FRANSK BULLDOGG</t>
  </si>
  <si>
    <t>GRIFFON BELGE</t>
  </si>
  <si>
    <t>GRIFFON BRUXELLOIS</t>
  </si>
  <si>
    <t>JAPANESE CHIN</t>
  </si>
  <si>
    <t>KING CHARLES SPANIEL</t>
  </si>
  <si>
    <t>KROMFOHRLÄNDER</t>
  </si>
  <si>
    <t>LHASA APSO</t>
  </si>
  <si>
    <t>LÖWCHEN</t>
  </si>
  <si>
    <t>MALTESER</t>
  </si>
  <si>
    <t>PUDEL, MELLAN</t>
  </si>
  <si>
    <t>MOPS</t>
  </si>
  <si>
    <t>PAPILLON</t>
  </si>
  <si>
    <t>PEKINGESE</t>
  </si>
  <si>
    <t>PETIT BRABANCON</t>
  </si>
  <si>
    <t>PHALÈNE</t>
  </si>
  <si>
    <t>SHIH TZU</t>
  </si>
  <si>
    <t>PUDEL, STOR</t>
  </si>
  <si>
    <t>TIBETANSK SPANIEL</t>
  </si>
  <si>
    <t>TIBETANSK TERRIER</t>
  </si>
  <si>
    <t>PUDEL, TOY</t>
  </si>
  <si>
    <t>CHINESE CRESTED DOG</t>
  </si>
  <si>
    <t>CIOBANESC ROMANESC MIORITIC</t>
  </si>
  <si>
    <t>AMERICAN AKITA</t>
  </si>
  <si>
    <t>PRAZSKÝ KRYSARÍK</t>
  </si>
  <si>
    <t>GONCZY POLSKI</t>
  </si>
  <si>
    <t>RUSSKAJA TSVETNAJA BOLONKA</t>
  </si>
  <si>
    <t>TORNJAK</t>
  </si>
  <si>
    <t>CAO FILA DE SAO MIGUEL</t>
  </si>
  <si>
    <t>PLOTT</t>
  </si>
  <si>
    <t>BLUETICK COONHOUND</t>
  </si>
  <si>
    <t>CHODSKÝ PES</t>
  </si>
  <si>
    <t>TENTERFIELD TERRIER</t>
  </si>
  <si>
    <t>AMERICAN TOY FOX TERRIER</t>
  </si>
  <si>
    <t>DANSK SPIDS</t>
  </si>
  <si>
    <t>RAT TERRIER</t>
  </si>
  <si>
    <t>AMERICAN HAIRLESS TERRIER</t>
  </si>
  <si>
    <t>VOSTOTJNOEVROPEJSKAJA OVTJARKA</t>
  </si>
  <si>
    <t>MINIATURE AMERICAN SHEPHERD</t>
  </si>
  <si>
    <t>TREEING WALKER COONHOUND</t>
  </si>
  <si>
    <t>BIEWER TERRIER</t>
  </si>
  <si>
    <t>CANADIAN ESKIMO DOG</t>
  </si>
  <si>
    <t>JAKUTSKAJA LAJKA</t>
  </si>
  <si>
    <t>***</t>
  </si>
  <si>
    <t xml:space="preserve"> </t>
  </si>
  <si>
    <t>Totalt</t>
  </si>
  <si>
    <t>Vinthundar</t>
  </si>
  <si>
    <t>Ras/rasgrupp</t>
  </si>
  <si>
    <t>Raskod</t>
  </si>
  <si>
    <t>Vall-, boskaps- och herdehundar</t>
  </si>
  <si>
    <t>Schnauzer och pinscher, molosser
och bergshundar samt sennenhundar</t>
  </si>
  <si>
    <t>Terrier</t>
  </si>
  <si>
    <t>Taxar</t>
  </si>
  <si>
    <t>Spetsar och raser av urhundstyp</t>
  </si>
  <si>
    <t>Drivande hundar samt
sök- och spårhundar</t>
  </si>
  <si>
    <t>Stående fågelhundar</t>
  </si>
  <si>
    <t xml:space="preserve">Stötande hundar, apporterande
hundar och vattenhundar </t>
  </si>
  <si>
    <t>Sällskapshundar</t>
  </si>
  <si>
    <t>-----</t>
  </si>
  <si>
    <t>Hanar</t>
  </si>
  <si>
    <t>Tikar</t>
  </si>
  <si>
    <t>%</t>
  </si>
  <si>
    <t>CHART POLSKI</t>
  </si>
  <si>
    <t>AUSTRALIAN STUMPY TAIL CATTLE DOG</t>
  </si>
  <si>
    <t>KANGAL ÇOBAN KÖPEGI</t>
  </si>
  <si>
    <t>ÖSTERREICHISCHER PINSCHER</t>
  </si>
  <si>
    <t>RIESENSCHNAUZER, SVART &amp; SILVER</t>
  </si>
  <si>
    <t>PODENGO PORTUGUES, LISO/MÉDIO</t>
  </si>
  <si>
    <t>HALDENSTÖVARE</t>
  </si>
  <si>
    <t>SCHWEIZISK STÖVARE/ JURA</t>
  </si>
  <si>
    <t>PERDIGUEIRO PORTUGUES</t>
  </si>
  <si>
    <t>ÉPAGNEUL DE SAINT-USUGE</t>
  </si>
  <si>
    <t>Ras</t>
  </si>
  <si>
    <t>NEDERLANDSE SCHAPENDOES</t>
  </si>
  <si>
    <t>SRPSKI GONIC</t>
  </si>
  <si>
    <t>SCHWEIZISK STÖVARE/ LUZERNER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</si>
</sst>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kr&quot;;[Red]\-#,##0.00\ &quot;kr&quot;"/>
    <numFmt numFmtId="43" formatCode="_-* #,##0.00_-;\-* #,##0.00_-;_-* &quot;-&quot;??_-;_-@_-"/>
    <numFmt numFmtId="164" formatCode="#,##0.00_ ;[Red]\-#,##0.00\ "/>
    <numFmt numFmtId="171" formatCode="_-* #,##0_-;\-* #,##0_-;_-* &quot;-&quot;??_-;_-@_-"/>
  </numFmts>
  <fonts count="6"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3" fontId="2" fillId="0" borderId="0" xfId="0" applyNumberFormat="1" applyFont="1"/>
    <xf numFmtId="3" fontId="1" fillId="0" borderId="0" xfId="0" applyNumberFormat="1" applyFont="1"/>
    <xf numFmtId="3" fontId="0" fillId="0" borderId="0" xfId="0" applyNumberFormat="1"/>
    <xf numFmtId="3" fontId="1" fillId="0" borderId="1" xfId="0" applyNumberFormat="1" applyFont="1" applyBorder="1"/>
    <xf numFmtId="3" fontId="3" fillId="0" borderId="1" xfId="0" applyNumberFormat="1" applyFont="1" applyBorder="1"/>
    <xf numFmtId="0" fontId="0" fillId="0" borderId="0" xfId="0" applyAlignment="1">
      <alignment horizontal="center"/>
    </xf>
    <xf numFmtId="8" fontId="0" fillId="0" borderId="0" xfId="0" applyNumberFormat="1"/>
    <xf numFmtId="164" fontId="0" fillId="0" borderId="0" xfId="0" applyNumberFormat="1"/>
    <xf numFmtId="164" fontId="3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wrapText="1"/>
    </xf>
    <xf numFmtId="3" fontId="3" fillId="0" borderId="0" xfId="0" quotePrefix="1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0" fontId="5" fillId="0" borderId="0" xfId="0" applyFont="1"/>
    <xf numFmtId="0" fontId="1" fillId="0" borderId="0" xfId="0" applyFont="1"/>
    <xf numFmtId="0" fontId="2" fillId="0" borderId="0" xfId="0" applyFont="1"/>
    <xf numFmtId="0" fontId="0" fillId="0" borderId="0" xfId="0" applyFont="1"/>
    <xf numFmtId="171" fontId="2" fillId="0" borderId="0" xfId="1" applyNumberFormat="1" applyFont="1"/>
    <xf numFmtId="171" fontId="4" fillId="0" borderId="0" xfId="1" applyNumberFormat="1" applyFont="1"/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6"/>
  <sheetViews>
    <sheetView topLeftCell="A346" workbookViewId="0">
      <selection activeCell="K387" sqref="K387"/>
    </sheetView>
  </sheetViews>
  <sheetFormatPr defaultRowHeight="14.4"/>
  <cols>
    <col min="1" max="1" width="41" bestFit="1" customWidth="1"/>
    <col min="2" max="2" width="8.33203125" bestFit="1" customWidth="1"/>
    <col min="3" max="3" width="16" style="6" bestFit="1" customWidth="1"/>
    <col min="4" max="4" width="14.6640625" style="6" bestFit="1" customWidth="1"/>
    <col min="5" max="5" width="16.109375" style="6" bestFit="1" customWidth="1"/>
    <col min="6" max="6" width="16" style="6" bestFit="1" customWidth="1"/>
    <col min="7" max="7" width="14.6640625" style="6" bestFit="1" customWidth="1"/>
    <col min="8" max="8" width="15.109375" style="6" bestFit="1" customWidth="1"/>
    <col min="9" max="9" width="9.109375" style="10"/>
  </cols>
  <sheetData>
    <row r="1" spans="1:9">
      <c r="C1" s="15" t="s">
        <v>345</v>
      </c>
      <c r="D1" s="16">
        <v>2020</v>
      </c>
      <c r="E1" s="15" t="s">
        <v>345</v>
      </c>
      <c r="F1" s="15" t="s">
        <v>345</v>
      </c>
      <c r="G1" s="16">
        <v>2021</v>
      </c>
      <c r="H1" s="15" t="s">
        <v>345</v>
      </c>
    </row>
    <row r="2" spans="1:9">
      <c r="A2" s="1" t="s">
        <v>334</v>
      </c>
      <c r="B2" s="1" t="s">
        <v>335</v>
      </c>
      <c r="C2" s="17" t="s">
        <v>346</v>
      </c>
      <c r="D2" s="17" t="s">
        <v>347</v>
      </c>
      <c r="E2" s="17" t="s">
        <v>332</v>
      </c>
      <c r="F2" s="17" t="s">
        <v>346</v>
      </c>
      <c r="G2" s="17" t="s">
        <v>347</v>
      </c>
      <c r="H2" s="17" t="s">
        <v>332</v>
      </c>
      <c r="I2" s="18" t="s">
        <v>348</v>
      </c>
    </row>
    <row r="3" spans="1:9">
      <c r="A3" s="1"/>
      <c r="B3" s="1"/>
      <c r="C3" s="5"/>
      <c r="D3" s="5"/>
      <c r="E3" s="5"/>
      <c r="F3" s="5"/>
      <c r="G3" s="5"/>
      <c r="H3" s="5"/>
    </row>
    <row r="4" spans="1:9">
      <c r="A4" s="13" t="s">
        <v>333</v>
      </c>
      <c r="B4" s="1"/>
      <c r="C4" s="5"/>
      <c r="D4" s="5"/>
      <c r="E4" s="5"/>
      <c r="F4" s="5"/>
      <c r="G4" s="5"/>
      <c r="H4" s="5"/>
    </row>
    <row r="5" spans="1:9">
      <c r="A5" s="2" t="s">
        <v>0</v>
      </c>
      <c r="B5" s="3">
        <v>1</v>
      </c>
      <c r="C5" s="19">
        <v>9</v>
      </c>
      <c r="D5" s="19">
        <v>8</v>
      </c>
      <c r="E5" s="19">
        <v>17</v>
      </c>
      <c r="F5" s="19">
        <v>19</v>
      </c>
      <c r="G5" s="19">
        <v>22</v>
      </c>
      <c r="H5" s="19">
        <v>41</v>
      </c>
      <c r="I5" s="11">
        <f>((H5-E5)/E5)*100</f>
        <v>141.1764705882353</v>
      </c>
    </row>
    <row r="6" spans="1:9">
      <c r="A6" s="2" t="s">
        <v>1</v>
      </c>
      <c r="B6" s="3">
        <v>2</v>
      </c>
      <c r="C6" s="19">
        <v>2</v>
      </c>
      <c r="D6" s="19">
        <v>1</v>
      </c>
      <c r="E6" s="19">
        <v>3</v>
      </c>
      <c r="F6" s="19">
        <v>1</v>
      </c>
      <c r="G6" s="19">
        <v>0</v>
      </c>
      <c r="H6" s="19">
        <v>1</v>
      </c>
      <c r="I6" s="11">
        <f t="shared" ref="I6:I18" si="0">((H6-E6)/E6)*100</f>
        <v>-66.666666666666657</v>
      </c>
    </row>
    <row r="7" spans="1:9">
      <c r="A7" s="2" t="s">
        <v>2</v>
      </c>
      <c r="B7" s="3">
        <v>3</v>
      </c>
      <c r="C7" s="19">
        <v>106</v>
      </c>
      <c r="D7" s="19">
        <v>94</v>
      </c>
      <c r="E7" s="19">
        <v>200</v>
      </c>
      <c r="F7" s="19">
        <v>106</v>
      </c>
      <c r="G7" s="19">
        <v>119</v>
      </c>
      <c r="H7" s="19">
        <v>225</v>
      </c>
      <c r="I7" s="11">
        <f t="shared" si="0"/>
        <v>12.5</v>
      </c>
    </row>
    <row r="8" spans="1:9">
      <c r="A8" s="19" t="s">
        <v>349</v>
      </c>
      <c r="B8" s="3">
        <v>4</v>
      </c>
      <c r="C8" s="19"/>
      <c r="D8" s="19"/>
      <c r="E8" s="19"/>
      <c r="F8" s="19">
        <v>1</v>
      </c>
      <c r="G8" s="19">
        <v>2</v>
      </c>
      <c r="H8" s="19">
        <v>3</v>
      </c>
      <c r="I8" s="11"/>
    </row>
    <row r="9" spans="1:9">
      <c r="A9" s="2" t="s">
        <v>3</v>
      </c>
      <c r="B9" s="3">
        <v>6</v>
      </c>
      <c r="C9" s="19">
        <v>15</v>
      </c>
      <c r="D9" s="19">
        <v>7</v>
      </c>
      <c r="E9" s="19">
        <v>22</v>
      </c>
      <c r="F9" s="19">
        <v>11</v>
      </c>
      <c r="G9" s="19">
        <v>13</v>
      </c>
      <c r="H9" s="19">
        <v>24</v>
      </c>
      <c r="I9" s="11">
        <f t="shared" si="0"/>
        <v>9.0909090909090917</v>
      </c>
    </row>
    <row r="10" spans="1:9">
      <c r="A10" s="2" t="s">
        <v>4</v>
      </c>
      <c r="B10" s="3">
        <v>7</v>
      </c>
      <c r="C10" s="19">
        <v>27</v>
      </c>
      <c r="D10" s="19">
        <v>17</v>
      </c>
      <c r="E10" s="19">
        <v>44</v>
      </c>
      <c r="F10" s="19">
        <v>55</v>
      </c>
      <c r="G10" s="19">
        <v>33</v>
      </c>
      <c r="H10" s="19">
        <v>88</v>
      </c>
      <c r="I10" s="11">
        <f t="shared" si="0"/>
        <v>100</v>
      </c>
    </row>
    <row r="11" spans="1:9">
      <c r="A11" s="2" t="s">
        <v>5</v>
      </c>
      <c r="B11" s="3">
        <v>8</v>
      </c>
      <c r="C11" s="19">
        <v>51</v>
      </c>
      <c r="D11" s="19">
        <v>51</v>
      </c>
      <c r="E11" s="19">
        <v>102</v>
      </c>
      <c r="F11" s="19">
        <v>45</v>
      </c>
      <c r="G11" s="19">
        <v>38</v>
      </c>
      <c r="H11" s="19">
        <v>83</v>
      </c>
      <c r="I11" s="11">
        <f t="shared" si="0"/>
        <v>-18.627450980392158</v>
      </c>
    </row>
    <row r="12" spans="1:9">
      <c r="A12" s="2" t="s">
        <v>6</v>
      </c>
      <c r="B12" s="3">
        <v>9</v>
      </c>
      <c r="C12" s="19">
        <v>82</v>
      </c>
      <c r="D12" s="19">
        <v>64</v>
      </c>
      <c r="E12" s="19">
        <v>146</v>
      </c>
      <c r="F12" s="19">
        <v>100</v>
      </c>
      <c r="G12" s="19">
        <v>83</v>
      </c>
      <c r="H12" s="19">
        <v>183</v>
      </c>
      <c r="I12" s="11">
        <f t="shared" si="0"/>
        <v>25.342465753424658</v>
      </c>
    </row>
    <row r="13" spans="1:9">
      <c r="A13" s="2" t="s">
        <v>7</v>
      </c>
      <c r="B13" s="3">
        <v>10</v>
      </c>
      <c r="C13" s="19">
        <v>1</v>
      </c>
      <c r="D13" s="19">
        <v>0</v>
      </c>
      <c r="E13" s="19">
        <v>1</v>
      </c>
      <c r="F13"/>
      <c r="G13"/>
      <c r="H13" s="19"/>
      <c r="I13" s="11">
        <f t="shared" si="0"/>
        <v>-100</v>
      </c>
    </row>
    <row r="14" spans="1:9">
      <c r="A14" s="2" t="s">
        <v>8</v>
      </c>
      <c r="B14" s="3">
        <v>17</v>
      </c>
      <c r="C14" s="19">
        <v>57</v>
      </c>
      <c r="D14" s="19">
        <v>50</v>
      </c>
      <c r="E14" s="19">
        <v>107</v>
      </c>
      <c r="F14" s="19">
        <v>74</v>
      </c>
      <c r="G14" s="19">
        <v>67</v>
      </c>
      <c r="H14" s="19">
        <v>141</v>
      </c>
      <c r="I14" s="11">
        <f t="shared" si="0"/>
        <v>31.775700934579437</v>
      </c>
    </row>
    <row r="15" spans="1:9">
      <c r="A15" s="2" t="s">
        <v>9</v>
      </c>
      <c r="B15" s="3">
        <v>19</v>
      </c>
      <c r="C15" s="19">
        <v>17</v>
      </c>
      <c r="D15" s="19">
        <v>23</v>
      </c>
      <c r="E15" s="19">
        <v>40</v>
      </c>
      <c r="F15" s="19">
        <v>23</v>
      </c>
      <c r="G15" s="19">
        <v>30</v>
      </c>
      <c r="H15" s="19">
        <v>53</v>
      </c>
      <c r="I15" s="11">
        <f t="shared" si="0"/>
        <v>32.5</v>
      </c>
    </row>
    <row r="16" spans="1:9">
      <c r="A16" s="2" t="s">
        <v>10</v>
      </c>
      <c r="B16" s="3">
        <v>20</v>
      </c>
      <c r="C16"/>
      <c r="D16"/>
      <c r="E16"/>
      <c r="F16" s="19">
        <v>8</v>
      </c>
      <c r="G16" s="19">
        <v>6</v>
      </c>
      <c r="H16" s="19">
        <v>14</v>
      </c>
      <c r="I16" s="11"/>
    </row>
    <row r="17" spans="1:9">
      <c r="A17" s="2" t="s">
        <v>11</v>
      </c>
      <c r="B17" s="3">
        <v>21</v>
      </c>
      <c r="C17" s="19">
        <v>304</v>
      </c>
      <c r="D17" s="19">
        <v>305</v>
      </c>
      <c r="E17" s="19">
        <v>609</v>
      </c>
      <c r="F17" s="19">
        <v>445</v>
      </c>
      <c r="G17" s="19">
        <v>382</v>
      </c>
      <c r="H17" s="19">
        <v>827</v>
      </c>
      <c r="I17" s="11">
        <f t="shared" si="0"/>
        <v>35.79638752052545</v>
      </c>
    </row>
    <row r="18" spans="1:9">
      <c r="A18" s="2"/>
      <c r="B18" s="3"/>
      <c r="C18" s="7">
        <f t="shared" ref="C18:H18" si="1">SUM(C5:C17)</f>
        <v>671</v>
      </c>
      <c r="D18" s="7">
        <f t="shared" si="1"/>
        <v>620</v>
      </c>
      <c r="E18" s="7">
        <f t="shared" si="1"/>
        <v>1291</v>
      </c>
      <c r="F18" s="7">
        <f t="shared" si="1"/>
        <v>888</v>
      </c>
      <c r="G18" s="7">
        <f t="shared" si="1"/>
        <v>795</v>
      </c>
      <c r="H18" s="7">
        <f t="shared" si="1"/>
        <v>1683</v>
      </c>
      <c r="I18" s="12">
        <f t="shared" si="0"/>
        <v>30.364058869093725</v>
      </c>
    </row>
    <row r="19" spans="1:9">
      <c r="A19" s="2"/>
      <c r="B19" s="3"/>
      <c r="C19" s="4"/>
      <c r="D19" s="4"/>
      <c r="E19" s="4"/>
      <c r="F19" s="4"/>
      <c r="G19" s="4"/>
      <c r="H19" s="4"/>
    </row>
    <row r="20" spans="1:9">
      <c r="A20" s="2"/>
      <c r="B20" s="3"/>
      <c r="C20" s="4"/>
      <c r="D20" s="4"/>
      <c r="E20" s="4"/>
      <c r="F20" s="4"/>
      <c r="G20" s="4"/>
      <c r="H20" s="4"/>
    </row>
    <row r="21" spans="1:9">
      <c r="A21" s="1" t="s">
        <v>336</v>
      </c>
      <c r="B21" s="3"/>
      <c r="C21" s="4"/>
      <c r="D21" s="4"/>
      <c r="E21" s="4"/>
      <c r="F21" s="4"/>
      <c r="G21" s="4"/>
      <c r="H21" s="4"/>
    </row>
    <row r="22" spans="1:9">
      <c r="A22" s="2" t="s">
        <v>12</v>
      </c>
      <c r="B22" s="3">
        <v>102</v>
      </c>
      <c r="C22" s="19">
        <v>313</v>
      </c>
      <c r="D22" s="19">
        <v>309</v>
      </c>
      <c r="E22" s="19">
        <v>622</v>
      </c>
      <c r="F22" s="19">
        <v>339</v>
      </c>
      <c r="G22" s="19">
        <v>394</v>
      </c>
      <c r="H22" s="19">
        <v>733</v>
      </c>
      <c r="I22" s="11">
        <f>((H22-E22)/E22)*100</f>
        <v>17.845659163987136</v>
      </c>
    </row>
    <row r="23" spans="1:9">
      <c r="A23" s="2" t="s">
        <v>13</v>
      </c>
      <c r="B23" s="3">
        <v>103</v>
      </c>
      <c r="C23" s="19">
        <v>5</v>
      </c>
      <c r="D23" s="19">
        <v>8</v>
      </c>
      <c r="E23" s="19">
        <v>13</v>
      </c>
      <c r="F23" s="19">
        <v>10</v>
      </c>
      <c r="G23" s="19">
        <v>14</v>
      </c>
      <c r="H23" s="19">
        <v>24</v>
      </c>
      <c r="I23" s="11">
        <f t="shared" ref="I23:I69" si="2">((H23-E23)/E23)*100</f>
        <v>84.615384615384613</v>
      </c>
    </row>
    <row r="24" spans="1:9">
      <c r="A24" s="2" t="s">
        <v>14</v>
      </c>
      <c r="B24" s="3">
        <v>104</v>
      </c>
      <c r="C24" s="19">
        <v>52</v>
      </c>
      <c r="D24" s="19">
        <v>52</v>
      </c>
      <c r="E24" s="19">
        <v>104</v>
      </c>
      <c r="F24" s="19">
        <v>94</v>
      </c>
      <c r="G24" s="19">
        <v>96</v>
      </c>
      <c r="H24" s="19">
        <v>190</v>
      </c>
      <c r="I24" s="11">
        <f t="shared" si="2"/>
        <v>82.692307692307693</v>
      </c>
    </row>
    <row r="25" spans="1:9">
      <c r="A25" s="2" t="s">
        <v>15</v>
      </c>
      <c r="B25" s="3">
        <v>105</v>
      </c>
      <c r="C25" s="19">
        <v>117</v>
      </c>
      <c r="D25" s="19">
        <v>104</v>
      </c>
      <c r="E25" s="19">
        <v>221</v>
      </c>
      <c r="F25" s="19">
        <v>75</v>
      </c>
      <c r="G25" s="19">
        <v>102</v>
      </c>
      <c r="H25" s="19">
        <v>177</v>
      </c>
      <c r="I25" s="11">
        <f t="shared" si="2"/>
        <v>-19.909502262443439</v>
      </c>
    </row>
    <row r="26" spans="1:9">
      <c r="A26" s="2" t="s">
        <v>16</v>
      </c>
      <c r="B26" s="3">
        <v>106</v>
      </c>
      <c r="C26" s="19">
        <v>10</v>
      </c>
      <c r="D26" s="19">
        <v>19</v>
      </c>
      <c r="E26" s="19">
        <v>29</v>
      </c>
      <c r="F26" s="19">
        <v>6</v>
      </c>
      <c r="G26" s="19">
        <v>5</v>
      </c>
      <c r="H26" s="19">
        <v>11</v>
      </c>
      <c r="I26" s="11">
        <f t="shared" si="2"/>
        <v>-62.068965517241381</v>
      </c>
    </row>
    <row r="27" spans="1:9">
      <c r="A27" s="2" t="s">
        <v>17</v>
      </c>
      <c r="B27" s="3">
        <v>107</v>
      </c>
      <c r="C27" s="19">
        <v>26</v>
      </c>
      <c r="D27" s="19">
        <v>18</v>
      </c>
      <c r="E27" s="19">
        <v>44</v>
      </c>
      <c r="F27" s="19">
        <v>34</v>
      </c>
      <c r="G27" s="19">
        <v>25</v>
      </c>
      <c r="H27" s="19">
        <v>59</v>
      </c>
      <c r="I27" s="11">
        <f t="shared" si="2"/>
        <v>34.090909090909086</v>
      </c>
    </row>
    <row r="28" spans="1:9">
      <c r="A28" s="2" t="s">
        <v>18</v>
      </c>
      <c r="B28" s="3">
        <v>108</v>
      </c>
      <c r="C28" s="19">
        <v>2</v>
      </c>
      <c r="D28" s="19">
        <v>7</v>
      </c>
      <c r="E28" s="19">
        <v>9</v>
      </c>
      <c r="F28" s="19">
        <v>13</v>
      </c>
      <c r="G28" s="19">
        <v>12</v>
      </c>
      <c r="H28" s="19">
        <v>25</v>
      </c>
      <c r="I28" s="11">
        <f t="shared" si="2"/>
        <v>177.77777777777777</v>
      </c>
    </row>
    <row r="29" spans="1:9">
      <c r="A29" s="2" t="s">
        <v>19</v>
      </c>
      <c r="B29" s="3">
        <v>109</v>
      </c>
      <c r="C29" s="19">
        <v>191</v>
      </c>
      <c r="D29" s="19">
        <v>186</v>
      </c>
      <c r="E29" s="19">
        <v>377</v>
      </c>
      <c r="F29" s="19">
        <v>176</v>
      </c>
      <c r="G29" s="19">
        <v>169</v>
      </c>
      <c r="H29" s="19">
        <v>345</v>
      </c>
      <c r="I29" s="11">
        <f t="shared" si="2"/>
        <v>-8.4880636604774526</v>
      </c>
    </row>
    <row r="30" spans="1:9">
      <c r="A30" s="2" t="s">
        <v>20</v>
      </c>
      <c r="B30" s="3">
        <v>110</v>
      </c>
      <c r="C30" s="19">
        <v>42</v>
      </c>
      <c r="D30" s="19">
        <v>44</v>
      </c>
      <c r="E30" s="19">
        <v>86</v>
      </c>
      <c r="F30" s="19">
        <v>65</v>
      </c>
      <c r="G30" s="19">
        <v>68</v>
      </c>
      <c r="H30" s="19">
        <v>133</v>
      </c>
      <c r="I30" s="11">
        <f t="shared" si="2"/>
        <v>54.651162790697668</v>
      </c>
    </row>
    <row r="31" spans="1:9">
      <c r="A31" s="2" t="s">
        <v>21</v>
      </c>
      <c r="B31" s="3">
        <v>111</v>
      </c>
      <c r="C31" s="19">
        <v>0</v>
      </c>
      <c r="D31" s="19">
        <v>1</v>
      </c>
      <c r="E31" s="19">
        <v>1</v>
      </c>
      <c r="F31" s="19">
        <v>3</v>
      </c>
      <c r="G31" s="19">
        <v>0</v>
      </c>
      <c r="H31" s="19">
        <v>3</v>
      </c>
      <c r="I31" s="11">
        <f t="shared" si="2"/>
        <v>200</v>
      </c>
    </row>
    <row r="32" spans="1:9">
      <c r="A32" s="2" t="s">
        <v>22</v>
      </c>
      <c r="B32" s="3">
        <v>112</v>
      </c>
      <c r="C32" s="19">
        <v>2</v>
      </c>
      <c r="D32" s="19">
        <v>1</v>
      </c>
      <c r="E32" s="19">
        <v>3</v>
      </c>
      <c r="F32" s="19">
        <v>2</v>
      </c>
      <c r="G32" s="19">
        <v>1</v>
      </c>
      <c r="H32" s="19">
        <v>3</v>
      </c>
      <c r="I32" s="11">
        <f t="shared" si="2"/>
        <v>0</v>
      </c>
    </row>
    <row r="33" spans="1:9">
      <c r="A33" s="2" t="s">
        <v>23</v>
      </c>
      <c r="B33" s="3">
        <v>113</v>
      </c>
      <c r="C33" s="19">
        <v>531</v>
      </c>
      <c r="D33" s="19">
        <v>511</v>
      </c>
      <c r="E33" s="19">
        <v>1042</v>
      </c>
      <c r="F33" s="19">
        <v>460</v>
      </c>
      <c r="G33" s="19">
        <v>489</v>
      </c>
      <c r="H33" s="19">
        <v>949</v>
      </c>
      <c r="I33" s="11">
        <f t="shared" si="2"/>
        <v>-8.9251439539347395</v>
      </c>
    </row>
    <row r="34" spans="1:9">
      <c r="A34" s="2" t="s">
        <v>24</v>
      </c>
      <c r="B34" s="3">
        <v>115</v>
      </c>
      <c r="C34" s="19">
        <v>19</v>
      </c>
      <c r="D34" s="19">
        <v>15</v>
      </c>
      <c r="E34" s="19">
        <v>34</v>
      </c>
      <c r="F34" s="19">
        <v>13</v>
      </c>
      <c r="G34" s="19">
        <v>12</v>
      </c>
      <c r="H34" s="19">
        <v>25</v>
      </c>
      <c r="I34" s="11">
        <f t="shared" si="2"/>
        <v>-26.47058823529412</v>
      </c>
    </row>
    <row r="35" spans="1:9">
      <c r="A35" s="2" t="s">
        <v>25</v>
      </c>
      <c r="B35" s="3">
        <v>116</v>
      </c>
      <c r="C35" s="19">
        <v>24</v>
      </c>
      <c r="D35" s="19">
        <v>20</v>
      </c>
      <c r="E35" s="19">
        <v>44</v>
      </c>
      <c r="F35" s="19">
        <v>13</v>
      </c>
      <c r="G35" s="19">
        <v>20</v>
      </c>
      <c r="H35" s="19">
        <v>33</v>
      </c>
      <c r="I35" s="11">
        <f t="shared" si="2"/>
        <v>-25</v>
      </c>
    </row>
    <row r="36" spans="1:9">
      <c r="A36" s="2" t="s">
        <v>26</v>
      </c>
      <c r="B36" s="3">
        <v>119</v>
      </c>
      <c r="C36" s="19">
        <v>5</v>
      </c>
      <c r="D36" s="19">
        <v>6</v>
      </c>
      <c r="E36" s="19">
        <v>11</v>
      </c>
      <c r="F36" s="19">
        <v>15</v>
      </c>
      <c r="G36" s="19">
        <v>11</v>
      </c>
      <c r="H36" s="19">
        <v>26</v>
      </c>
      <c r="I36" s="11">
        <f t="shared" si="2"/>
        <v>136.36363636363635</v>
      </c>
    </row>
    <row r="37" spans="1:9">
      <c r="A37" s="2" t="s">
        <v>27</v>
      </c>
      <c r="B37" s="3">
        <v>120</v>
      </c>
      <c r="C37" s="19">
        <v>32</v>
      </c>
      <c r="D37" s="19">
        <v>43</v>
      </c>
      <c r="E37" s="19">
        <v>75</v>
      </c>
      <c r="F37" s="19">
        <v>40</v>
      </c>
      <c r="G37" s="19">
        <v>48</v>
      </c>
      <c r="H37" s="19">
        <v>88</v>
      </c>
      <c r="I37" s="11">
        <f t="shared" si="2"/>
        <v>17.333333333333336</v>
      </c>
    </row>
    <row r="38" spans="1:9">
      <c r="A38" s="2" t="s">
        <v>28</v>
      </c>
      <c r="B38" s="3">
        <v>121</v>
      </c>
      <c r="C38" s="19">
        <v>137</v>
      </c>
      <c r="D38" s="19">
        <v>147</v>
      </c>
      <c r="E38" s="19">
        <v>284</v>
      </c>
      <c r="F38" s="19">
        <v>102</v>
      </c>
      <c r="G38" s="19">
        <v>115</v>
      </c>
      <c r="H38" s="19">
        <v>217</v>
      </c>
      <c r="I38" s="11">
        <f t="shared" si="2"/>
        <v>-23.591549295774648</v>
      </c>
    </row>
    <row r="39" spans="1:9">
      <c r="A39" s="2" t="s">
        <v>29</v>
      </c>
      <c r="B39" s="3">
        <v>122</v>
      </c>
      <c r="C39" s="19">
        <v>8</v>
      </c>
      <c r="D39" s="19">
        <v>7</v>
      </c>
      <c r="E39" s="19">
        <v>15</v>
      </c>
      <c r="F39" s="19">
        <v>10</v>
      </c>
      <c r="G39" s="19">
        <v>10</v>
      </c>
      <c r="H39" s="19">
        <v>20</v>
      </c>
      <c r="I39" s="11">
        <f t="shared" si="2"/>
        <v>33.333333333333329</v>
      </c>
    </row>
    <row r="40" spans="1:9">
      <c r="A40" s="2" t="s">
        <v>30</v>
      </c>
      <c r="B40" s="3">
        <v>123</v>
      </c>
      <c r="C40" s="19">
        <v>22</v>
      </c>
      <c r="D40" s="19">
        <v>20</v>
      </c>
      <c r="E40" s="19">
        <v>42</v>
      </c>
      <c r="F40" s="19">
        <v>28</v>
      </c>
      <c r="G40" s="19">
        <v>24</v>
      </c>
      <c r="H40" s="19">
        <v>52</v>
      </c>
      <c r="I40" s="11">
        <f t="shared" si="2"/>
        <v>23.809523809523807</v>
      </c>
    </row>
    <row r="41" spans="1:9">
      <c r="A41" s="2" t="s">
        <v>31</v>
      </c>
      <c r="B41" s="3">
        <v>124</v>
      </c>
      <c r="C41" s="19">
        <v>0</v>
      </c>
      <c r="D41" s="19">
        <v>1</v>
      </c>
      <c r="E41" s="19">
        <v>1</v>
      </c>
      <c r="F41" s="19">
        <v>1</v>
      </c>
      <c r="G41" s="19">
        <v>0</v>
      </c>
      <c r="H41" s="19">
        <v>1</v>
      </c>
      <c r="I41" s="11">
        <f t="shared" si="2"/>
        <v>0</v>
      </c>
    </row>
    <row r="42" spans="1:9">
      <c r="A42" s="2" t="s">
        <v>32</v>
      </c>
      <c r="B42" s="3">
        <v>125</v>
      </c>
      <c r="C42" s="19"/>
      <c r="D42" s="19"/>
      <c r="E42" s="19"/>
      <c r="F42" s="19"/>
      <c r="G42" s="19"/>
      <c r="H42" s="19"/>
      <c r="I42" s="11"/>
    </row>
    <row r="43" spans="1:9">
      <c r="A43" s="2" t="s">
        <v>33</v>
      </c>
      <c r="B43" s="3">
        <v>126</v>
      </c>
      <c r="C43" s="19">
        <v>1</v>
      </c>
      <c r="D43" s="19">
        <v>3</v>
      </c>
      <c r="E43" s="19">
        <v>4</v>
      </c>
      <c r="F43" s="4"/>
      <c r="G43" s="4"/>
      <c r="H43" s="4"/>
      <c r="I43" s="11">
        <f t="shared" si="2"/>
        <v>-100</v>
      </c>
    </row>
    <row r="44" spans="1:9">
      <c r="A44" s="2" t="s">
        <v>34</v>
      </c>
      <c r="B44" s="3">
        <v>128</v>
      </c>
      <c r="C44"/>
      <c r="D44"/>
      <c r="E44"/>
      <c r="F44" s="19">
        <v>0</v>
      </c>
      <c r="G44" s="19">
        <v>2</v>
      </c>
      <c r="H44" s="19">
        <v>2</v>
      </c>
      <c r="I44" s="11"/>
    </row>
    <row r="45" spans="1:9">
      <c r="A45" s="2" t="s">
        <v>35</v>
      </c>
      <c r="B45" s="3">
        <v>130</v>
      </c>
      <c r="C45" s="19">
        <v>6</v>
      </c>
      <c r="D45" s="19">
        <v>2</v>
      </c>
      <c r="E45" s="19">
        <v>8</v>
      </c>
      <c r="F45" s="19">
        <v>6</v>
      </c>
      <c r="G45" s="19">
        <v>5</v>
      </c>
      <c r="H45" s="19">
        <v>11</v>
      </c>
      <c r="I45" s="11">
        <f t="shared" si="2"/>
        <v>37.5</v>
      </c>
    </row>
    <row r="46" spans="1:9">
      <c r="A46" s="2" t="s">
        <v>36</v>
      </c>
      <c r="B46" s="3">
        <v>131</v>
      </c>
      <c r="C46" s="19">
        <v>42</v>
      </c>
      <c r="D46" s="19">
        <v>42</v>
      </c>
      <c r="E46" s="19">
        <v>84</v>
      </c>
      <c r="F46" s="19">
        <v>47</v>
      </c>
      <c r="G46" s="19">
        <v>48</v>
      </c>
      <c r="H46" s="19">
        <v>95</v>
      </c>
      <c r="I46" s="11">
        <f t="shared" si="2"/>
        <v>13.095238095238097</v>
      </c>
    </row>
    <row r="47" spans="1:9">
      <c r="A47" s="2" t="s">
        <v>37</v>
      </c>
      <c r="B47" s="3">
        <v>132</v>
      </c>
      <c r="C47" s="19">
        <v>1</v>
      </c>
      <c r="D47" s="19">
        <v>3</v>
      </c>
      <c r="E47" s="19">
        <v>4</v>
      </c>
      <c r="F47" s="19">
        <v>5</v>
      </c>
      <c r="G47" s="19">
        <v>7</v>
      </c>
      <c r="H47" s="19">
        <v>12</v>
      </c>
      <c r="I47" s="11">
        <f t="shared" si="2"/>
        <v>200</v>
      </c>
    </row>
    <row r="48" spans="1:9">
      <c r="A48" s="2" t="s">
        <v>38</v>
      </c>
      <c r="B48" s="3">
        <v>133</v>
      </c>
      <c r="C48" s="19">
        <v>8</v>
      </c>
      <c r="D48" s="19">
        <v>14</v>
      </c>
      <c r="E48" s="19">
        <v>22</v>
      </c>
      <c r="F48" s="19">
        <v>7</v>
      </c>
      <c r="G48" s="19">
        <v>6</v>
      </c>
      <c r="H48" s="19">
        <v>13</v>
      </c>
      <c r="I48" s="11">
        <f t="shared" si="2"/>
        <v>-40.909090909090914</v>
      </c>
    </row>
    <row r="49" spans="1:9">
      <c r="A49" s="2" t="s">
        <v>39</v>
      </c>
      <c r="B49" s="3">
        <v>134</v>
      </c>
      <c r="C49" s="19">
        <v>8</v>
      </c>
      <c r="D49" s="19">
        <v>10</v>
      </c>
      <c r="E49" s="19">
        <v>18</v>
      </c>
      <c r="F49" s="19">
        <v>13</v>
      </c>
      <c r="G49" s="19">
        <v>13</v>
      </c>
      <c r="H49" s="19">
        <v>26</v>
      </c>
      <c r="I49" s="11">
        <f t="shared" si="2"/>
        <v>44.444444444444443</v>
      </c>
    </row>
    <row r="50" spans="1:9">
      <c r="A50" s="2" t="s">
        <v>40</v>
      </c>
      <c r="B50" s="3">
        <v>135</v>
      </c>
      <c r="C50" s="19">
        <v>11</v>
      </c>
      <c r="D50" s="19">
        <v>12</v>
      </c>
      <c r="E50" s="19">
        <v>23</v>
      </c>
      <c r="F50" s="19">
        <v>11</v>
      </c>
      <c r="G50" s="19">
        <v>10</v>
      </c>
      <c r="H50" s="19">
        <v>21</v>
      </c>
      <c r="I50" s="11">
        <f t="shared" si="2"/>
        <v>-8.695652173913043</v>
      </c>
    </row>
    <row r="51" spans="1:9">
      <c r="A51" s="2" t="s">
        <v>41</v>
      </c>
      <c r="B51" s="3">
        <v>136</v>
      </c>
      <c r="C51" s="19"/>
      <c r="D51" s="19"/>
      <c r="E51" s="19"/>
      <c r="F51" s="19"/>
      <c r="G51" s="19"/>
      <c r="H51" s="19"/>
      <c r="I51" s="11"/>
    </row>
    <row r="52" spans="1:9">
      <c r="A52" s="2" t="s">
        <v>42</v>
      </c>
      <c r="B52" s="3">
        <v>137</v>
      </c>
      <c r="C52" s="19">
        <v>25</v>
      </c>
      <c r="D52" s="19">
        <v>18</v>
      </c>
      <c r="E52" s="19">
        <v>43</v>
      </c>
      <c r="F52" s="19">
        <v>18</v>
      </c>
      <c r="G52" s="19">
        <v>20</v>
      </c>
      <c r="H52" s="19">
        <v>38</v>
      </c>
      <c r="I52" s="11">
        <f t="shared" si="2"/>
        <v>-11.627906976744185</v>
      </c>
    </row>
    <row r="53" spans="1:9">
      <c r="A53" s="2" t="s">
        <v>43</v>
      </c>
      <c r="B53" s="3">
        <v>138</v>
      </c>
      <c r="C53" s="19">
        <v>87</v>
      </c>
      <c r="D53" s="19">
        <v>83</v>
      </c>
      <c r="E53" s="19">
        <v>170</v>
      </c>
      <c r="F53" s="19">
        <v>69</v>
      </c>
      <c r="G53" s="19">
        <v>74</v>
      </c>
      <c r="H53" s="19">
        <v>143</v>
      </c>
      <c r="I53" s="11">
        <f t="shared" si="2"/>
        <v>-15.882352941176469</v>
      </c>
    </row>
    <row r="54" spans="1:9">
      <c r="A54" s="2" t="s">
        <v>44</v>
      </c>
      <c r="B54" s="3">
        <v>139</v>
      </c>
      <c r="C54" s="19">
        <v>2</v>
      </c>
      <c r="D54" s="19">
        <v>2</v>
      </c>
      <c r="E54" s="19">
        <v>4</v>
      </c>
      <c r="F54" s="19">
        <v>7</v>
      </c>
      <c r="G54" s="19">
        <v>5</v>
      </c>
      <c r="H54" s="19">
        <v>12</v>
      </c>
      <c r="I54" s="11">
        <f t="shared" si="2"/>
        <v>200</v>
      </c>
    </row>
    <row r="55" spans="1:9">
      <c r="A55" s="2" t="s">
        <v>45</v>
      </c>
      <c r="B55" s="3">
        <v>140</v>
      </c>
      <c r="C55" s="19">
        <v>7</v>
      </c>
      <c r="D55" s="19">
        <v>3</v>
      </c>
      <c r="E55" s="19">
        <v>10</v>
      </c>
      <c r="F55" s="19">
        <v>2</v>
      </c>
      <c r="G55" s="19">
        <v>11</v>
      </c>
      <c r="H55" s="19">
        <v>13</v>
      </c>
      <c r="I55" s="11">
        <f t="shared" si="2"/>
        <v>30</v>
      </c>
    </row>
    <row r="56" spans="1:9">
      <c r="A56" s="2" t="s">
        <v>46</v>
      </c>
      <c r="B56" s="3">
        <v>143</v>
      </c>
      <c r="C56" s="19">
        <v>79</v>
      </c>
      <c r="D56" s="19">
        <v>94</v>
      </c>
      <c r="E56" s="19">
        <v>173</v>
      </c>
      <c r="F56" s="19">
        <v>99</v>
      </c>
      <c r="G56" s="19">
        <v>82</v>
      </c>
      <c r="H56" s="19">
        <v>181</v>
      </c>
      <c r="I56" s="11">
        <f t="shared" si="2"/>
        <v>4.6242774566473983</v>
      </c>
    </row>
    <row r="57" spans="1:9">
      <c r="A57" s="2" t="s">
        <v>47</v>
      </c>
      <c r="B57" s="3">
        <v>144</v>
      </c>
      <c r="C57" s="19">
        <v>40</v>
      </c>
      <c r="D57" s="19">
        <v>38</v>
      </c>
      <c r="E57" s="19">
        <v>78</v>
      </c>
      <c r="F57" s="19">
        <v>38</v>
      </c>
      <c r="G57" s="19">
        <v>45</v>
      </c>
      <c r="H57" s="19">
        <v>83</v>
      </c>
      <c r="I57" s="11">
        <f t="shared" si="2"/>
        <v>6.4102564102564097</v>
      </c>
    </row>
    <row r="58" spans="1:9">
      <c r="A58" s="2" t="s">
        <v>48</v>
      </c>
      <c r="B58" s="3">
        <v>145</v>
      </c>
      <c r="C58" s="19">
        <v>1113</v>
      </c>
      <c r="D58" s="19">
        <v>1067</v>
      </c>
      <c r="E58" s="19">
        <v>2180</v>
      </c>
      <c r="F58" s="19">
        <v>1171</v>
      </c>
      <c r="G58" s="19">
        <v>1156</v>
      </c>
      <c r="H58" s="19">
        <v>2327</v>
      </c>
      <c r="I58" s="11">
        <f t="shared" si="2"/>
        <v>6.7431192660550465</v>
      </c>
    </row>
    <row r="59" spans="1:9">
      <c r="A59" s="2" t="s">
        <v>49</v>
      </c>
      <c r="B59" s="3">
        <v>146</v>
      </c>
      <c r="C59" s="19">
        <v>539</v>
      </c>
      <c r="D59" s="19">
        <v>532</v>
      </c>
      <c r="E59" s="19">
        <v>1071</v>
      </c>
      <c r="F59" s="19">
        <v>572</v>
      </c>
      <c r="G59" s="19">
        <v>615</v>
      </c>
      <c r="H59" s="19">
        <v>1187</v>
      </c>
      <c r="I59" s="11">
        <f t="shared" si="2"/>
        <v>10.830999066293185</v>
      </c>
    </row>
    <row r="60" spans="1:9">
      <c r="A60" s="2" t="s">
        <v>50</v>
      </c>
      <c r="B60" s="3">
        <v>148</v>
      </c>
      <c r="C60" s="19">
        <v>124</v>
      </c>
      <c r="D60" s="19">
        <v>100</v>
      </c>
      <c r="E60" s="19">
        <v>224</v>
      </c>
      <c r="F60" s="19">
        <v>113</v>
      </c>
      <c r="G60" s="19">
        <v>130</v>
      </c>
      <c r="H60" s="19">
        <v>243</v>
      </c>
      <c r="I60" s="11">
        <f t="shared" si="2"/>
        <v>8.4821428571428577</v>
      </c>
    </row>
    <row r="61" spans="1:9">
      <c r="A61" s="2" t="s">
        <v>51</v>
      </c>
      <c r="B61" s="3">
        <v>149</v>
      </c>
      <c r="C61" s="19">
        <v>103</v>
      </c>
      <c r="D61" s="19">
        <v>93</v>
      </c>
      <c r="E61" s="19">
        <v>196</v>
      </c>
      <c r="F61" s="19">
        <v>141</v>
      </c>
      <c r="G61" s="19">
        <v>148</v>
      </c>
      <c r="H61" s="19">
        <v>289</v>
      </c>
      <c r="I61" s="11">
        <f t="shared" si="2"/>
        <v>47.448979591836739</v>
      </c>
    </row>
    <row r="62" spans="1:9">
      <c r="A62" s="19" t="s">
        <v>350</v>
      </c>
      <c r="B62" s="19">
        <v>151</v>
      </c>
      <c r="C62"/>
      <c r="D62"/>
      <c r="E62"/>
      <c r="F62" s="19">
        <v>1</v>
      </c>
      <c r="G62" s="19">
        <v>0</v>
      </c>
      <c r="H62" s="19">
        <v>1</v>
      </c>
      <c r="I62" s="11"/>
    </row>
    <row r="63" spans="1:9">
      <c r="A63" s="2" t="s">
        <v>309</v>
      </c>
      <c r="B63" s="3">
        <v>152</v>
      </c>
      <c r="C63" s="19">
        <v>1</v>
      </c>
      <c r="D63" s="19">
        <v>3</v>
      </c>
      <c r="E63" s="19">
        <v>4</v>
      </c>
      <c r="F63" s="19">
        <v>5</v>
      </c>
      <c r="G63" s="19">
        <v>9</v>
      </c>
      <c r="H63" s="19">
        <v>14</v>
      </c>
      <c r="I63" s="11">
        <f t="shared" si="2"/>
        <v>250</v>
      </c>
    </row>
    <row r="64" spans="1:9">
      <c r="A64" s="2" t="s">
        <v>324</v>
      </c>
      <c r="B64" s="3">
        <v>154</v>
      </c>
      <c r="C64" s="19">
        <v>1</v>
      </c>
      <c r="D64" s="19">
        <v>4</v>
      </c>
      <c r="E64" s="19">
        <v>5</v>
      </c>
      <c r="F64" s="19">
        <v>2</v>
      </c>
      <c r="G64" s="19">
        <v>1</v>
      </c>
      <c r="H64" s="19">
        <v>3</v>
      </c>
      <c r="I64" s="11">
        <f t="shared" si="2"/>
        <v>-40</v>
      </c>
    </row>
    <row r="65" spans="1:9">
      <c r="A65" s="2" t="s">
        <v>325</v>
      </c>
      <c r="B65" s="3">
        <v>155</v>
      </c>
      <c r="C65" s="19">
        <v>230</v>
      </c>
      <c r="D65" s="19">
        <v>228</v>
      </c>
      <c r="E65" s="19">
        <v>458</v>
      </c>
      <c r="F65" s="19">
        <v>207</v>
      </c>
      <c r="G65" s="19">
        <v>209</v>
      </c>
      <c r="H65" s="19">
        <v>416</v>
      </c>
      <c r="I65" s="11">
        <f t="shared" si="2"/>
        <v>-9.1703056768558966</v>
      </c>
    </row>
    <row r="66" spans="1:9">
      <c r="A66" s="2" t="s">
        <v>52</v>
      </c>
      <c r="B66" s="3">
        <v>197</v>
      </c>
      <c r="C66" s="19">
        <v>31</v>
      </c>
      <c r="D66" s="19">
        <v>39</v>
      </c>
      <c r="E66" s="19">
        <v>70</v>
      </c>
      <c r="F66" s="19">
        <v>18</v>
      </c>
      <c r="G66" s="19">
        <v>42</v>
      </c>
      <c r="H66" s="19">
        <v>60</v>
      </c>
      <c r="I66" s="11">
        <f t="shared" si="2"/>
        <v>-14.285714285714285</v>
      </c>
    </row>
    <row r="67" spans="1:9">
      <c r="A67" s="2" t="s">
        <v>53</v>
      </c>
      <c r="B67" s="3">
        <v>198</v>
      </c>
      <c r="C67" s="19">
        <v>53</v>
      </c>
      <c r="D67" s="19">
        <v>48</v>
      </c>
      <c r="E67" s="19">
        <v>101</v>
      </c>
      <c r="F67" s="19">
        <v>41</v>
      </c>
      <c r="G67" s="19">
        <v>49</v>
      </c>
      <c r="H67" s="19">
        <v>90</v>
      </c>
      <c r="I67" s="11">
        <f t="shared" si="2"/>
        <v>-10.891089108910892</v>
      </c>
    </row>
    <row r="68" spans="1:9">
      <c r="A68" s="2" t="s">
        <v>318</v>
      </c>
      <c r="B68" s="3">
        <v>199</v>
      </c>
      <c r="C68" s="19">
        <v>26</v>
      </c>
      <c r="D68" s="19">
        <v>24</v>
      </c>
      <c r="E68" s="19">
        <v>50</v>
      </c>
      <c r="F68" s="19">
        <v>23</v>
      </c>
      <c r="G68" s="19">
        <v>20</v>
      </c>
      <c r="H68" s="19">
        <v>43</v>
      </c>
      <c r="I68" s="11">
        <f t="shared" si="2"/>
        <v>-14.000000000000002</v>
      </c>
    </row>
    <row r="69" spans="1:9">
      <c r="A69" s="2"/>
      <c r="B69" s="3"/>
      <c r="C69" s="7">
        <f>SUM(C22:C68)</f>
        <v>4076</v>
      </c>
      <c r="D69" s="7">
        <f>SUM(D22:D68)</f>
        <v>3981</v>
      </c>
      <c r="E69" s="7">
        <f>SUM(E22:E68)</f>
        <v>8057</v>
      </c>
      <c r="F69" s="7">
        <f>SUM(F22:F68)</f>
        <v>4115</v>
      </c>
      <c r="G69" s="7">
        <f>SUM(G22:G68)</f>
        <v>4322</v>
      </c>
      <c r="H69" s="7">
        <f>SUM(H22:H68)</f>
        <v>8437</v>
      </c>
      <c r="I69" s="12">
        <f t="shared" si="2"/>
        <v>4.7163956807744816</v>
      </c>
    </row>
    <row r="70" spans="1:9">
      <c r="A70" s="2"/>
      <c r="B70" s="3"/>
      <c r="C70" s="4"/>
      <c r="D70" s="4"/>
      <c r="E70" s="4"/>
      <c r="F70" s="4"/>
      <c r="G70" s="4"/>
      <c r="H70" s="4"/>
    </row>
    <row r="71" spans="1:9">
      <c r="A71" s="2"/>
      <c r="B71" s="3"/>
      <c r="C71" s="4"/>
      <c r="D71" s="4"/>
      <c r="E71" s="4"/>
      <c r="F71" s="4"/>
      <c r="G71" s="4"/>
      <c r="H71" s="4"/>
    </row>
    <row r="72" spans="1:9" ht="28.8">
      <c r="A72" s="14" t="s">
        <v>337</v>
      </c>
      <c r="B72" s="3"/>
      <c r="C72" s="4"/>
      <c r="D72" s="4"/>
      <c r="E72" s="4"/>
      <c r="F72" s="4"/>
      <c r="G72" s="4"/>
      <c r="H72" s="4"/>
    </row>
    <row r="73" spans="1:9">
      <c r="A73" s="2" t="s">
        <v>54</v>
      </c>
      <c r="B73" s="3">
        <v>201</v>
      </c>
      <c r="C73" s="19">
        <v>31</v>
      </c>
      <c r="D73" s="19">
        <v>26</v>
      </c>
      <c r="E73" s="19">
        <v>57</v>
      </c>
      <c r="F73" s="19">
        <v>32</v>
      </c>
      <c r="G73" s="19">
        <v>27</v>
      </c>
      <c r="H73" s="19">
        <v>59</v>
      </c>
      <c r="I73" s="11">
        <f t="shared" ref="I73:I125" si="3">((H73-E73)/E73)*100</f>
        <v>3.5087719298245612</v>
      </c>
    </row>
    <row r="74" spans="1:9">
      <c r="A74" s="19" t="s">
        <v>351</v>
      </c>
      <c r="B74" s="19">
        <v>202</v>
      </c>
      <c r="C74" s="19"/>
      <c r="D74" s="19"/>
      <c r="E74" s="19"/>
      <c r="F74" s="19">
        <v>4</v>
      </c>
      <c r="G74" s="19">
        <v>5</v>
      </c>
      <c r="H74" s="19">
        <v>9</v>
      </c>
      <c r="I74" s="11"/>
    </row>
    <row r="75" spans="1:9">
      <c r="A75" s="2" t="s">
        <v>55</v>
      </c>
      <c r="B75" s="3">
        <v>204</v>
      </c>
      <c r="C75" s="19">
        <v>189</v>
      </c>
      <c r="D75" s="19">
        <v>209</v>
      </c>
      <c r="E75" s="19">
        <v>398</v>
      </c>
      <c r="F75" s="19">
        <v>172</v>
      </c>
      <c r="G75" s="19">
        <v>175</v>
      </c>
      <c r="H75" s="19">
        <v>347</v>
      </c>
      <c r="I75" s="11">
        <f t="shared" si="3"/>
        <v>-12.814070351758794</v>
      </c>
    </row>
    <row r="76" spans="1:9">
      <c r="A76" s="2" t="s">
        <v>56</v>
      </c>
      <c r="B76" s="3">
        <v>205</v>
      </c>
      <c r="C76" s="19">
        <v>56</v>
      </c>
      <c r="D76" s="19">
        <v>41</v>
      </c>
      <c r="E76" s="19">
        <v>97</v>
      </c>
      <c r="F76" s="19">
        <v>47</v>
      </c>
      <c r="G76" s="19">
        <v>60</v>
      </c>
      <c r="H76" s="19">
        <v>107</v>
      </c>
      <c r="I76" s="11">
        <f t="shared" si="3"/>
        <v>10.309278350515463</v>
      </c>
    </row>
    <row r="77" spans="1:9">
      <c r="A77" s="2" t="s">
        <v>57</v>
      </c>
      <c r="B77" s="3">
        <v>206</v>
      </c>
      <c r="C77" s="19">
        <v>132</v>
      </c>
      <c r="D77" s="19">
        <v>120</v>
      </c>
      <c r="E77" s="19">
        <v>252</v>
      </c>
      <c r="F77" s="19">
        <v>159</v>
      </c>
      <c r="G77" s="19">
        <v>130</v>
      </c>
      <c r="H77" s="19">
        <v>289</v>
      </c>
      <c r="I77" s="11">
        <f t="shared" si="3"/>
        <v>14.682539682539684</v>
      </c>
    </row>
    <row r="78" spans="1:9">
      <c r="A78" s="2" t="s">
        <v>58</v>
      </c>
      <c r="B78" s="3">
        <v>207</v>
      </c>
      <c r="C78" s="19">
        <v>17</v>
      </c>
      <c r="D78" s="19">
        <v>15</v>
      </c>
      <c r="E78" s="19">
        <v>32</v>
      </c>
      <c r="F78" s="19">
        <v>20</v>
      </c>
      <c r="G78" s="19">
        <v>19</v>
      </c>
      <c r="H78" s="19">
        <v>39</v>
      </c>
      <c r="I78" s="11">
        <f t="shared" si="3"/>
        <v>21.875</v>
      </c>
    </row>
    <row r="79" spans="1:9">
      <c r="A79" s="2" t="s">
        <v>59</v>
      </c>
      <c r="B79" s="3">
        <v>208</v>
      </c>
      <c r="C79" s="19">
        <v>35</v>
      </c>
      <c r="D79" s="19">
        <v>41</v>
      </c>
      <c r="E79" s="19">
        <v>76</v>
      </c>
      <c r="F79" s="19">
        <v>46</v>
      </c>
      <c r="G79" s="19">
        <v>41</v>
      </c>
      <c r="H79" s="19">
        <v>87</v>
      </c>
      <c r="I79" s="11">
        <f t="shared" si="3"/>
        <v>14.473684210526317</v>
      </c>
    </row>
    <row r="80" spans="1:9">
      <c r="A80" s="2" t="s">
        <v>60</v>
      </c>
      <c r="B80" s="3">
        <v>210</v>
      </c>
      <c r="C80" s="19">
        <v>524</v>
      </c>
      <c r="D80" s="19">
        <v>450</v>
      </c>
      <c r="E80" s="19">
        <v>974</v>
      </c>
      <c r="F80" s="19">
        <v>566</v>
      </c>
      <c r="G80" s="19">
        <v>529</v>
      </c>
      <c r="H80" s="19">
        <v>1095</v>
      </c>
      <c r="I80" s="11">
        <f t="shared" si="3"/>
        <v>12.422997946611909</v>
      </c>
    </row>
    <row r="81" spans="1:9">
      <c r="A81" s="2" t="s">
        <v>61</v>
      </c>
      <c r="B81" s="3">
        <v>211</v>
      </c>
      <c r="C81" s="19">
        <v>69</v>
      </c>
      <c r="D81" s="19">
        <v>51</v>
      </c>
      <c r="E81" s="19">
        <v>120</v>
      </c>
      <c r="F81" s="19">
        <v>74</v>
      </c>
      <c r="G81" s="19">
        <v>57</v>
      </c>
      <c r="H81" s="19">
        <v>131</v>
      </c>
      <c r="I81" s="11">
        <f t="shared" si="3"/>
        <v>9.1666666666666661</v>
      </c>
    </row>
    <row r="82" spans="1:9">
      <c r="A82" s="2" t="s">
        <v>62</v>
      </c>
      <c r="B82" s="3">
        <v>212</v>
      </c>
      <c r="C82" s="19">
        <v>10</v>
      </c>
      <c r="D82" s="19">
        <v>9</v>
      </c>
      <c r="E82" s="19">
        <v>19</v>
      </c>
      <c r="F82" s="19">
        <v>6</v>
      </c>
      <c r="G82" s="19">
        <v>11</v>
      </c>
      <c r="H82" s="19">
        <v>17</v>
      </c>
      <c r="I82" s="11">
        <f t="shared" si="3"/>
        <v>-10.526315789473683</v>
      </c>
    </row>
    <row r="83" spans="1:9">
      <c r="A83" s="2" t="s">
        <v>63</v>
      </c>
      <c r="B83" s="3">
        <v>213</v>
      </c>
      <c r="C83" s="19">
        <v>125</v>
      </c>
      <c r="D83" s="19">
        <v>109</v>
      </c>
      <c r="E83" s="19">
        <v>234</v>
      </c>
      <c r="F83" s="19">
        <v>136</v>
      </c>
      <c r="G83" s="19">
        <v>98</v>
      </c>
      <c r="H83" s="19">
        <v>234</v>
      </c>
      <c r="I83" s="11">
        <f t="shared" si="3"/>
        <v>0</v>
      </c>
    </row>
    <row r="84" spans="1:9">
      <c r="A84" s="2" t="s">
        <v>64</v>
      </c>
      <c r="B84" s="3">
        <v>214</v>
      </c>
      <c r="C84" s="19">
        <v>177</v>
      </c>
      <c r="D84" s="19">
        <v>187</v>
      </c>
      <c r="E84" s="19">
        <v>364</v>
      </c>
      <c r="F84" s="19">
        <v>176</v>
      </c>
      <c r="G84" s="19">
        <v>165</v>
      </c>
      <c r="H84" s="19">
        <v>341</v>
      </c>
      <c r="I84" s="11">
        <f t="shared" si="3"/>
        <v>-6.3186813186813184</v>
      </c>
    </row>
    <row r="85" spans="1:9">
      <c r="A85" s="2" t="s">
        <v>65</v>
      </c>
      <c r="B85" s="3">
        <v>215</v>
      </c>
      <c r="C85" s="19">
        <v>249</v>
      </c>
      <c r="D85" s="19">
        <v>248</v>
      </c>
      <c r="E85" s="19">
        <v>497</v>
      </c>
      <c r="F85" s="19">
        <v>290</v>
      </c>
      <c r="G85" s="19">
        <v>255</v>
      </c>
      <c r="H85" s="19">
        <v>545</v>
      </c>
      <c r="I85" s="11">
        <f t="shared" si="3"/>
        <v>9.6579476861166995</v>
      </c>
    </row>
    <row r="86" spans="1:9">
      <c r="A86" s="2" t="s">
        <v>66</v>
      </c>
      <c r="B86" s="3">
        <v>216</v>
      </c>
      <c r="C86" s="19">
        <v>173</v>
      </c>
      <c r="D86" s="19">
        <v>137</v>
      </c>
      <c r="E86" s="19">
        <v>310</v>
      </c>
      <c r="F86" s="19">
        <v>138</v>
      </c>
      <c r="G86" s="19">
        <v>158</v>
      </c>
      <c r="H86" s="19">
        <v>296</v>
      </c>
      <c r="I86" s="11">
        <f t="shared" si="3"/>
        <v>-4.5161290322580641</v>
      </c>
    </row>
    <row r="87" spans="1:9">
      <c r="A87" s="2" t="s">
        <v>67</v>
      </c>
      <c r="B87" s="3">
        <v>217</v>
      </c>
      <c r="C87" s="19">
        <v>89</v>
      </c>
      <c r="D87" s="19">
        <v>73</v>
      </c>
      <c r="E87" s="19">
        <v>162</v>
      </c>
      <c r="F87" s="19">
        <v>112</v>
      </c>
      <c r="G87" s="19">
        <v>94</v>
      </c>
      <c r="H87" s="19">
        <v>206</v>
      </c>
      <c r="I87" s="11">
        <f t="shared" si="3"/>
        <v>27.160493827160494</v>
      </c>
    </row>
    <row r="88" spans="1:9">
      <c r="A88" s="2" t="s">
        <v>68</v>
      </c>
      <c r="B88" s="3">
        <v>218</v>
      </c>
      <c r="C88" s="19">
        <v>48</v>
      </c>
      <c r="D88" s="19">
        <v>63</v>
      </c>
      <c r="E88" s="19">
        <v>111</v>
      </c>
      <c r="F88" s="19">
        <v>41</v>
      </c>
      <c r="G88" s="19">
        <v>61</v>
      </c>
      <c r="H88" s="19">
        <v>102</v>
      </c>
      <c r="I88" s="11">
        <f t="shared" si="3"/>
        <v>-8.1081081081081088</v>
      </c>
    </row>
    <row r="89" spans="1:9">
      <c r="A89" s="2" t="s">
        <v>69</v>
      </c>
      <c r="B89" s="3">
        <v>219</v>
      </c>
      <c r="C89"/>
      <c r="D89"/>
      <c r="E89"/>
      <c r="F89" s="19">
        <v>1</v>
      </c>
      <c r="G89" s="19">
        <v>0</v>
      </c>
      <c r="H89" s="19">
        <v>1</v>
      </c>
      <c r="I89" s="11"/>
    </row>
    <row r="90" spans="1:9">
      <c r="A90" s="2" t="s">
        <v>70</v>
      </c>
      <c r="B90" s="3">
        <v>220</v>
      </c>
      <c r="C90" s="4"/>
      <c r="D90" s="4"/>
      <c r="E90" s="4"/>
      <c r="I90" s="11"/>
    </row>
    <row r="91" spans="1:9">
      <c r="A91" s="2" t="s">
        <v>71</v>
      </c>
      <c r="B91" s="3">
        <v>221</v>
      </c>
      <c r="C91" s="19">
        <v>3</v>
      </c>
      <c r="D91" s="19">
        <v>4</v>
      </c>
      <c r="E91" s="19">
        <v>7</v>
      </c>
      <c r="F91" s="19">
        <v>4</v>
      </c>
      <c r="G91" s="19">
        <v>3</v>
      </c>
      <c r="H91" s="19">
        <v>7</v>
      </c>
      <c r="I91" s="11">
        <f t="shared" si="3"/>
        <v>0</v>
      </c>
    </row>
    <row r="92" spans="1:9">
      <c r="A92" s="2" t="s">
        <v>72</v>
      </c>
      <c r="B92" s="3">
        <v>222</v>
      </c>
      <c r="C92" s="19">
        <v>1</v>
      </c>
      <c r="D92" s="19">
        <v>0</v>
      </c>
      <c r="E92" s="19">
        <v>1</v>
      </c>
      <c r="F92" s="19">
        <v>3</v>
      </c>
      <c r="G92" s="19">
        <v>2</v>
      </c>
      <c r="H92" s="19">
        <v>5</v>
      </c>
      <c r="I92" s="11">
        <f t="shared" si="3"/>
        <v>400</v>
      </c>
    </row>
    <row r="93" spans="1:9">
      <c r="A93" s="2" t="s">
        <v>73</v>
      </c>
      <c r="B93" s="3">
        <v>223</v>
      </c>
      <c r="C93" s="19">
        <v>112</v>
      </c>
      <c r="D93" s="19">
        <v>137</v>
      </c>
      <c r="E93" s="19">
        <v>249</v>
      </c>
      <c r="F93" s="19">
        <v>103</v>
      </c>
      <c r="G93" s="19">
        <v>105</v>
      </c>
      <c r="H93" s="19">
        <v>208</v>
      </c>
      <c r="I93" s="11">
        <f t="shared" si="3"/>
        <v>-16.46586345381526</v>
      </c>
    </row>
    <row r="94" spans="1:9">
      <c r="A94" s="2" t="s">
        <v>74</v>
      </c>
      <c r="B94" s="3">
        <v>224</v>
      </c>
      <c r="C94" s="19">
        <v>11</v>
      </c>
      <c r="D94" s="19">
        <v>12</v>
      </c>
      <c r="E94" s="19">
        <v>23</v>
      </c>
      <c r="F94" s="19">
        <v>8</v>
      </c>
      <c r="G94" s="19">
        <v>7</v>
      </c>
      <c r="H94" s="19">
        <v>15</v>
      </c>
      <c r="I94" s="11">
        <f t="shared" si="3"/>
        <v>-34.782608695652172</v>
      </c>
    </row>
    <row r="95" spans="1:9">
      <c r="A95" s="2" t="s">
        <v>75</v>
      </c>
      <c r="B95" s="3">
        <v>226</v>
      </c>
      <c r="C95" s="19">
        <v>52</v>
      </c>
      <c r="D95" s="19">
        <v>54</v>
      </c>
      <c r="E95" s="19">
        <v>106</v>
      </c>
      <c r="F95" s="19">
        <v>36</v>
      </c>
      <c r="G95" s="19">
        <v>34</v>
      </c>
      <c r="H95" s="19">
        <v>70</v>
      </c>
      <c r="I95" s="11">
        <f t="shared" si="3"/>
        <v>-33.962264150943398</v>
      </c>
    </row>
    <row r="96" spans="1:9">
      <c r="A96" s="2" t="s">
        <v>76</v>
      </c>
      <c r="B96" s="3">
        <v>227</v>
      </c>
      <c r="C96" s="19">
        <v>1</v>
      </c>
      <c r="D96" s="19">
        <v>3</v>
      </c>
      <c r="E96" s="19">
        <v>4</v>
      </c>
      <c r="F96" s="19">
        <v>5</v>
      </c>
      <c r="G96" s="19">
        <v>13</v>
      </c>
      <c r="H96" s="19">
        <v>18</v>
      </c>
      <c r="I96" s="11">
        <f t="shared" si="3"/>
        <v>350</v>
      </c>
    </row>
    <row r="97" spans="1:9">
      <c r="A97" s="2" t="s">
        <v>77</v>
      </c>
      <c r="B97" s="3">
        <v>228</v>
      </c>
      <c r="C97" s="19">
        <v>28</v>
      </c>
      <c r="D97" s="19">
        <v>30</v>
      </c>
      <c r="E97" s="19">
        <v>58</v>
      </c>
      <c r="F97" s="19">
        <v>13</v>
      </c>
      <c r="G97" s="19">
        <v>22</v>
      </c>
      <c r="H97" s="19">
        <v>35</v>
      </c>
      <c r="I97" s="11">
        <f t="shared" si="3"/>
        <v>-39.655172413793103</v>
      </c>
    </row>
    <row r="98" spans="1:9">
      <c r="A98" s="2" t="s">
        <v>78</v>
      </c>
      <c r="B98" s="3">
        <v>229</v>
      </c>
      <c r="C98" s="19">
        <v>131</v>
      </c>
      <c r="D98" s="19">
        <v>168</v>
      </c>
      <c r="E98" s="19">
        <v>299</v>
      </c>
      <c r="F98" s="19">
        <v>122</v>
      </c>
      <c r="G98" s="19">
        <v>135</v>
      </c>
      <c r="H98" s="19">
        <v>257</v>
      </c>
      <c r="I98" s="11">
        <f t="shared" si="3"/>
        <v>-14.046822742474916</v>
      </c>
    </row>
    <row r="99" spans="1:9">
      <c r="A99" s="2" t="s">
        <v>79</v>
      </c>
      <c r="B99" s="3">
        <v>230</v>
      </c>
      <c r="C99" s="19">
        <v>8</v>
      </c>
      <c r="D99" s="19">
        <v>9</v>
      </c>
      <c r="E99" s="19">
        <v>17</v>
      </c>
      <c r="F99" s="19">
        <v>8</v>
      </c>
      <c r="G99" s="19">
        <v>5</v>
      </c>
      <c r="H99" s="19">
        <v>13</v>
      </c>
      <c r="I99" s="11">
        <f t="shared" si="3"/>
        <v>-23.52941176470588</v>
      </c>
    </row>
    <row r="100" spans="1:9">
      <c r="A100" s="2" t="s">
        <v>80</v>
      </c>
      <c r="B100" s="3">
        <v>231</v>
      </c>
      <c r="C100"/>
      <c r="D100"/>
      <c r="E100"/>
      <c r="F100" s="19">
        <v>0</v>
      </c>
      <c r="G100" s="19">
        <v>1</v>
      </c>
      <c r="H100" s="19">
        <v>1</v>
      </c>
      <c r="I100" s="11"/>
    </row>
    <row r="101" spans="1:9">
      <c r="A101" s="2" t="s">
        <v>81</v>
      </c>
      <c r="B101" s="3">
        <v>232</v>
      </c>
      <c r="C101" s="19">
        <v>109</v>
      </c>
      <c r="D101" s="19">
        <v>120</v>
      </c>
      <c r="E101" s="19">
        <v>229</v>
      </c>
      <c r="F101" s="19">
        <v>121</v>
      </c>
      <c r="G101" s="19">
        <v>108</v>
      </c>
      <c r="H101" s="19">
        <v>229</v>
      </c>
      <c r="I101" s="11">
        <f t="shared" si="3"/>
        <v>0</v>
      </c>
    </row>
    <row r="102" spans="1:9">
      <c r="A102" s="2" t="s">
        <v>82</v>
      </c>
      <c r="B102" s="3">
        <v>233</v>
      </c>
      <c r="C102" s="19">
        <v>54</v>
      </c>
      <c r="D102" s="19">
        <v>49</v>
      </c>
      <c r="E102" s="19">
        <v>103</v>
      </c>
      <c r="F102" s="19">
        <v>59</v>
      </c>
      <c r="G102" s="19">
        <v>64</v>
      </c>
      <c r="H102" s="19">
        <v>123</v>
      </c>
      <c r="I102" s="11">
        <f t="shared" si="3"/>
        <v>19.417475728155338</v>
      </c>
    </row>
    <row r="103" spans="1:9">
      <c r="A103" s="2" t="s">
        <v>83</v>
      </c>
      <c r="B103" s="3">
        <v>234</v>
      </c>
      <c r="C103" s="19">
        <v>34</v>
      </c>
      <c r="D103" s="19">
        <v>27</v>
      </c>
      <c r="E103" s="19">
        <v>61</v>
      </c>
      <c r="F103" s="19">
        <v>26</v>
      </c>
      <c r="G103" s="19">
        <v>39</v>
      </c>
      <c r="H103" s="19">
        <v>65</v>
      </c>
      <c r="I103" s="11">
        <f t="shared" si="3"/>
        <v>6.557377049180328</v>
      </c>
    </row>
    <row r="104" spans="1:9">
      <c r="A104" s="2" t="s">
        <v>84</v>
      </c>
      <c r="B104" s="3">
        <v>235</v>
      </c>
      <c r="C104"/>
      <c r="D104"/>
      <c r="E104"/>
      <c r="F104" s="19">
        <v>1</v>
      </c>
      <c r="G104" s="19">
        <v>5</v>
      </c>
      <c r="H104" s="19">
        <v>6</v>
      </c>
      <c r="I104" s="11"/>
    </row>
    <row r="105" spans="1:9">
      <c r="A105" s="2" t="s">
        <v>85</v>
      </c>
      <c r="B105" s="3">
        <v>236</v>
      </c>
      <c r="C105" s="19">
        <v>47</v>
      </c>
      <c r="D105" s="19">
        <v>62</v>
      </c>
      <c r="E105" s="19">
        <v>109</v>
      </c>
      <c r="F105" s="19">
        <v>52</v>
      </c>
      <c r="G105" s="19">
        <v>36</v>
      </c>
      <c r="H105" s="19">
        <v>88</v>
      </c>
      <c r="I105" s="11">
        <f t="shared" si="3"/>
        <v>-19.26605504587156</v>
      </c>
    </row>
    <row r="106" spans="1:9">
      <c r="A106" s="19" t="s">
        <v>352</v>
      </c>
      <c r="B106" s="19">
        <v>237</v>
      </c>
      <c r="C106" s="19"/>
      <c r="D106" s="19"/>
      <c r="E106" s="19"/>
      <c r="F106" s="19"/>
      <c r="G106" s="19"/>
      <c r="H106" s="19"/>
      <c r="I106" s="11"/>
    </row>
    <row r="107" spans="1:9">
      <c r="A107" s="2" t="s">
        <v>86</v>
      </c>
      <c r="B107" s="3">
        <v>239</v>
      </c>
      <c r="C107" s="19">
        <v>19</v>
      </c>
      <c r="D107" s="19">
        <v>9</v>
      </c>
      <c r="E107" s="19">
        <v>28</v>
      </c>
      <c r="F107" s="19">
        <v>45</v>
      </c>
      <c r="G107" s="19">
        <v>33</v>
      </c>
      <c r="H107" s="19">
        <v>78</v>
      </c>
      <c r="I107" s="11">
        <f t="shared" si="3"/>
        <v>178.57142857142858</v>
      </c>
    </row>
    <row r="108" spans="1:9">
      <c r="A108" s="2" t="s">
        <v>87</v>
      </c>
      <c r="B108" s="3">
        <v>240</v>
      </c>
      <c r="C108" s="19">
        <v>2</v>
      </c>
      <c r="D108" s="19">
        <v>6</v>
      </c>
      <c r="E108" s="19">
        <v>8</v>
      </c>
      <c r="F108" s="19">
        <v>7</v>
      </c>
      <c r="G108" s="19">
        <v>7</v>
      </c>
      <c r="H108" s="19">
        <v>14</v>
      </c>
      <c r="I108" s="11">
        <f t="shared" si="3"/>
        <v>75</v>
      </c>
    </row>
    <row r="109" spans="1:9">
      <c r="A109" s="2" t="s">
        <v>88</v>
      </c>
      <c r="B109" s="3">
        <v>242</v>
      </c>
      <c r="C109" s="19">
        <v>0</v>
      </c>
      <c r="D109" s="19">
        <v>1</v>
      </c>
      <c r="E109" s="19">
        <v>1</v>
      </c>
      <c r="F109" s="19">
        <v>4</v>
      </c>
      <c r="G109" s="19">
        <v>3</v>
      </c>
      <c r="H109" s="19">
        <v>7</v>
      </c>
      <c r="I109" s="11">
        <f t="shared" si="3"/>
        <v>600</v>
      </c>
    </row>
    <row r="110" spans="1:9">
      <c r="A110" s="2" t="s">
        <v>89</v>
      </c>
      <c r="B110" s="3">
        <v>243</v>
      </c>
      <c r="C110" s="19">
        <v>46</v>
      </c>
      <c r="D110" s="19">
        <v>39</v>
      </c>
      <c r="E110" s="19">
        <v>85</v>
      </c>
      <c r="F110" s="19">
        <v>38</v>
      </c>
      <c r="G110" s="19">
        <v>37</v>
      </c>
      <c r="H110" s="19">
        <v>75</v>
      </c>
      <c r="I110" s="11">
        <f t="shared" si="3"/>
        <v>-11.76470588235294</v>
      </c>
    </row>
    <row r="111" spans="1:9">
      <c r="A111" s="2" t="s">
        <v>90</v>
      </c>
      <c r="B111" s="3">
        <v>244</v>
      </c>
      <c r="C111" s="19">
        <v>376</v>
      </c>
      <c r="D111" s="19">
        <v>422</v>
      </c>
      <c r="E111" s="19">
        <v>798</v>
      </c>
      <c r="F111" s="19">
        <v>436</v>
      </c>
      <c r="G111" s="19">
        <v>454</v>
      </c>
      <c r="H111" s="19">
        <v>890</v>
      </c>
      <c r="I111" s="11">
        <f t="shared" si="3"/>
        <v>11.528822055137844</v>
      </c>
    </row>
    <row r="112" spans="1:9">
      <c r="A112" s="2" t="s">
        <v>91</v>
      </c>
      <c r="B112" s="3">
        <v>245</v>
      </c>
      <c r="C112" s="19">
        <v>26</v>
      </c>
      <c r="D112" s="19">
        <v>23</v>
      </c>
      <c r="E112" s="19">
        <v>49</v>
      </c>
      <c r="F112" s="19">
        <v>29</v>
      </c>
      <c r="G112" s="19">
        <v>32</v>
      </c>
      <c r="H112" s="19">
        <v>61</v>
      </c>
      <c r="I112" s="11">
        <f t="shared" si="3"/>
        <v>24.489795918367346</v>
      </c>
    </row>
    <row r="113" spans="1:9">
      <c r="A113" s="2" t="s">
        <v>92</v>
      </c>
      <c r="B113" s="3">
        <v>246</v>
      </c>
      <c r="C113" s="19">
        <v>45</v>
      </c>
      <c r="D113" s="19">
        <v>46</v>
      </c>
      <c r="E113" s="19">
        <v>91</v>
      </c>
      <c r="F113" s="19">
        <v>35</v>
      </c>
      <c r="G113" s="19">
        <v>46</v>
      </c>
      <c r="H113" s="19">
        <v>81</v>
      </c>
      <c r="I113" s="11">
        <f t="shared" si="3"/>
        <v>-10.989010989010989</v>
      </c>
    </row>
    <row r="114" spans="1:9">
      <c r="A114" s="2" t="s">
        <v>93</v>
      </c>
      <c r="B114" s="3">
        <v>247</v>
      </c>
      <c r="C114" s="19">
        <v>25</v>
      </c>
      <c r="D114" s="19">
        <v>34</v>
      </c>
      <c r="E114" s="19">
        <v>59</v>
      </c>
      <c r="F114" s="19">
        <v>26</v>
      </c>
      <c r="G114" s="19">
        <v>24</v>
      </c>
      <c r="H114" s="19">
        <v>50</v>
      </c>
      <c r="I114" s="11">
        <f t="shared" si="3"/>
        <v>-15.254237288135593</v>
      </c>
    </row>
    <row r="115" spans="1:9">
      <c r="A115" s="2" t="s">
        <v>94</v>
      </c>
      <c r="B115" s="3">
        <v>248</v>
      </c>
      <c r="C115" s="19">
        <v>9</v>
      </c>
      <c r="D115" s="19">
        <v>6</v>
      </c>
      <c r="E115" s="19">
        <v>15</v>
      </c>
      <c r="F115" s="19">
        <v>1</v>
      </c>
      <c r="G115" s="19">
        <v>2</v>
      </c>
      <c r="H115" s="19">
        <v>3</v>
      </c>
      <c r="I115" s="11">
        <f t="shared" si="3"/>
        <v>-80</v>
      </c>
    </row>
    <row r="116" spans="1:9">
      <c r="A116" s="2" t="s">
        <v>95</v>
      </c>
      <c r="B116" s="3">
        <v>249</v>
      </c>
      <c r="C116" s="19">
        <v>5</v>
      </c>
      <c r="D116" s="19">
        <v>6</v>
      </c>
      <c r="E116" s="19">
        <v>11</v>
      </c>
      <c r="F116" s="19">
        <v>6</v>
      </c>
      <c r="G116" s="19">
        <v>16</v>
      </c>
      <c r="H116" s="19">
        <v>22</v>
      </c>
      <c r="I116" s="11">
        <f t="shared" si="3"/>
        <v>100</v>
      </c>
    </row>
    <row r="117" spans="1:9">
      <c r="A117" s="2" t="s">
        <v>96</v>
      </c>
      <c r="B117" s="3">
        <v>250</v>
      </c>
      <c r="C117" s="19">
        <v>5</v>
      </c>
      <c r="D117" s="19">
        <v>2</v>
      </c>
      <c r="E117" s="19">
        <v>7</v>
      </c>
      <c r="F117" s="19">
        <v>23</v>
      </c>
      <c r="G117" s="19">
        <v>14</v>
      </c>
      <c r="H117" s="19">
        <v>37</v>
      </c>
      <c r="I117" s="11">
        <f t="shared" si="3"/>
        <v>428.57142857142856</v>
      </c>
    </row>
    <row r="118" spans="1:9">
      <c r="A118" s="2" t="s">
        <v>97</v>
      </c>
      <c r="B118" s="3">
        <v>251</v>
      </c>
      <c r="C118" s="19">
        <v>5</v>
      </c>
      <c r="D118" s="19">
        <v>5</v>
      </c>
      <c r="E118" s="19">
        <v>10</v>
      </c>
      <c r="F118" s="19">
        <v>5</v>
      </c>
      <c r="G118" s="19">
        <v>3</v>
      </c>
      <c r="H118" s="19">
        <v>8</v>
      </c>
      <c r="I118" s="11">
        <f t="shared" si="3"/>
        <v>-20</v>
      </c>
    </row>
    <row r="119" spans="1:9">
      <c r="A119" s="2" t="s">
        <v>98</v>
      </c>
      <c r="B119" s="3">
        <v>253</v>
      </c>
      <c r="C119"/>
      <c r="D119"/>
      <c r="E119"/>
      <c r="F119" s="19">
        <v>1</v>
      </c>
      <c r="G119" s="19">
        <v>0</v>
      </c>
      <c r="H119" s="19">
        <v>1</v>
      </c>
      <c r="I119" s="11"/>
    </row>
    <row r="120" spans="1:9">
      <c r="A120" s="2" t="s">
        <v>99</v>
      </c>
      <c r="B120" s="3">
        <v>255</v>
      </c>
      <c r="C120" s="19">
        <v>130</v>
      </c>
      <c r="D120" s="19">
        <v>88</v>
      </c>
      <c r="E120" s="19">
        <v>218</v>
      </c>
      <c r="F120" s="19">
        <v>122</v>
      </c>
      <c r="G120" s="19">
        <v>116</v>
      </c>
      <c r="H120" s="19">
        <v>238</v>
      </c>
      <c r="I120" s="11">
        <f t="shared" si="3"/>
        <v>9.1743119266055047</v>
      </c>
    </row>
    <row r="121" spans="1:9">
      <c r="A121" s="2" t="s">
        <v>315</v>
      </c>
      <c r="B121" s="3">
        <v>256</v>
      </c>
      <c r="C121"/>
      <c r="D121"/>
      <c r="E121"/>
      <c r="F121" s="19">
        <v>1</v>
      </c>
      <c r="G121" s="19">
        <v>0</v>
      </c>
      <c r="H121" s="19">
        <v>1</v>
      </c>
      <c r="I121" s="11"/>
    </row>
    <row r="122" spans="1:9">
      <c r="A122" s="2" t="s">
        <v>100</v>
      </c>
      <c r="B122" s="3">
        <v>257</v>
      </c>
      <c r="C122" s="19">
        <v>14</v>
      </c>
      <c r="D122" s="19">
        <v>10</v>
      </c>
      <c r="E122" s="19">
        <v>24</v>
      </c>
      <c r="F122" s="19">
        <v>1</v>
      </c>
      <c r="G122" s="19">
        <v>7</v>
      </c>
      <c r="H122" s="19">
        <v>8</v>
      </c>
      <c r="I122" s="11">
        <f t="shared" si="3"/>
        <v>-66.666666666666657</v>
      </c>
    </row>
    <row r="123" spans="1:9">
      <c r="A123" s="2" t="s">
        <v>314</v>
      </c>
      <c r="B123" s="3">
        <v>259</v>
      </c>
      <c r="C123" s="19"/>
      <c r="D123" s="19"/>
      <c r="E123" s="19"/>
      <c r="F123" s="19">
        <v>0</v>
      </c>
      <c r="G123" s="19">
        <v>1</v>
      </c>
      <c r="H123" s="19">
        <v>1</v>
      </c>
      <c r="I123" s="11"/>
    </row>
    <row r="124" spans="1:9">
      <c r="A124" s="19" t="s">
        <v>353</v>
      </c>
      <c r="B124" s="19">
        <v>262</v>
      </c>
      <c r="C124" s="19">
        <v>1</v>
      </c>
      <c r="D124" s="19">
        <v>0</v>
      </c>
      <c r="E124" s="19">
        <v>1</v>
      </c>
      <c r="F124" s="19">
        <v>2</v>
      </c>
      <c r="G124" s="19">
        <v>2</v>
      </c>
      <c r="H124" s="19">
        <v>4</v>
      </c>
      <c r="I124" s="11">
        <f t="shared" si="3"/>
        <v>300</v>
      </c>
    </row>
    <row r="125" spans="1:9">
      <c r="A125" s="2"/>
      <c r="B125" s="3"/>
      <c r="C125" s="7">
        <f t="shared" ref="C125:H125" si="4">SUM(C73:C124)</f>
        <v>3223</v>
      </c>
      <c r="D125" s="7">
        <f t="shared" si="4"/>
        <v>3151</v>
      </c>
      <c r="E125" s="7">
        <f t="shared" si="4"/>
        <v>6374</v>
      </c>
      <c r="F125" s="7">
        <f t="shared" si="4"/>
        <v>3363</v>
      </c>
      <c r="G125" s="7">
        <f t="shared" si="4"/>
        <v>3261</v>
      </c>
      <c r="H125" s="7">
        <f t="shared" si="4"/>
        <v>6624</v>
      </c>
      <c r="I125" s="12">
        <f t="shared" si="3"/>
        <v>3.9221838719799189</v>
      </c>
    </row>
    <row r="126" spans="1:9">
      <c r="A126" s="2"/>
      <c r="B126" s="3"/>
      <c r="C126" s="4"/>
      <c r="D126" s="4"/>
      <c r="E126" s="4"/>
    </row>
    <row r="127" spans="1:9">
      <c r="A127" s="2"/>
      <c r="B127" s="3"/>
      <c r="C127" s="4"/>
      <c r="D127" s="4"/>
      <c r="E127" s="4"/>
    </row>
    <row r="128" spans="1:9">
      <c r="A128" s="13" t="s">
        <v>338</v>
      </c>
      <c r="B128" s="3"/>
      <c r="C128" s="4"/>
      <c r="D128" s="4"/>
      <c r="E128" s="4"/>
    </row>
    <row r="129" spans="1:9">
      <c r="A129" s="2" t="s">
        <v>101</v>
      </c>
      <c r="B129" s="3">
        <v>301</v>
      </c>
      <c r="C129" s="19">
        <v>9</v>
      </c>
      <c r="D129" s="19">
        <v>13</v>
      </c>
      <c r="E129" s="19">
        <v>22</v>
      </c>
      <c r="F129" s="19">
        <v>41</v>
      </c>
      <c r="G129" s="19">
        <v>53</v>
      </c>
      <c r="H129" s="19">
        <v>94</v>
      </c>
      <c r="I129" s="11">
        <f t="shared" ref="I129:I167" si="5">((H129-E129)/E129)*100</f>
        <v>327.27272727272731</v>
      </c>
    </row>
    <row r="130" spans="1:9">
      <c r="A130" s="2" t="s">
        <v>102</v>
      </c>
      <c r="B130" s="3">
        <v>302</v>
      </c>
      <c r="C130" s="19">
        <v>178</v>
      </c>
      <c r="D130" s="19">
        <v>157</v>
      </c>
      <c r="E130" s="19">
        <v>335</v>
      </c>
      <c r="F130" s="19">
        <v>240</v>
      </c>
      <c r="G130" s="19">
        <v>227</v>
      </c>
      <c r="H130" s="19">
        <v>467</v>
      </c>
      <c r="I130" s="11">
        <f t="shared" si="5"/>
        <v>39.402985074626869</v>
      </c>
    </row>
    <row r="131" spans="1:9">
      <c r="A131" s="2" t="s">
        <v>103</v>
      </c>
      <c r="B131" s="3">
        <v>303</v>
      </c>
      <c r="C131" s="19">
        <v>67</v>
      </c>
      <c r="D131" s="19">
        <v>53</v>
      </c>
      <c r="E131" s="19">
        <v>120</v>
      </c>
      <c r="F131" s="19">
        <v>35</v>
      </c>
      <c r="G131" s="19">
        <v>34</v>
      </c>
      <c r="H131" s="19">
        <v>69</v>
      </c>
      <c r="I131" s="11">
        <f t="shared" si="5"/>
        <v>-42.5</v>
      </c>
    </row>
    <row r="132" spans="1:9">
      <c r="A132" s="2" t="s">
        <v>104</v>
      </c>
      <c r="B132" s="3">
        <v>304</v>
      </c>
      <c r="C132" s="19">
        <v>50</v>
      </c>
      <c r="D132" s="19">
        <v>61</v>
      </c>
      <c r="E132" s="19">
        <v>111</v>
      </c>
      <c r="F132" s="19">
        <v>53</v>
      </c>
      <c r="G132" s="19">
        <v>69</v>
      </c>
      <c r="H132" s="19">
        <v>122</v>
      </c>
      <c r="I132" s="11">
        <f t="shared" si="5"/>
        <v>9.9099099099099099</v>
      </c>
    </row>
    <row r="133" spans="1:9">
      <c r="A133" s="2" t="s">
        <v>105</v>
      </c>
      <c r="B133" s="3">
        <v>305</v>
      </c>
      <c r="C133" s="19">
        <v>244</v>
      </c>
      <c r="D133" s="19">
        <v>213</v>
      </c>
      <c r="E133" s="19">
        <v>457</v>
      </c>
      <c r="F133" s="19">
        <v>277</v>
      </c>
      <c r="G133" s="19">
        <v>255</v>
      </c>
      <c r="H133" s="19">
        <v>532</v>
      </c>
      <c r="I133" s="11">
        <f t="shared" si="5"/>
        <v>16.411378555798688</v>
      </c>
    </row>
    <row r="134" spans="1:9">
      <c r="A134" s="2" t="s">
        <v>106</v>
      </c>
      <c r="B134" s="3">
        <v>306</v>
      </c>
      <c r="C134" s="19">
        <v>20</v>
      </c>
      <c r="D134" s="19">
        <v>20</v>
      </c>
      <c r="E134" s="19">
        <v>40</v>
      </c>
      <c r="F134" s="19">
        <v>34</v>
      </c>
      <c r="G134" s="19">
        <v>35</v>
      </c>
      <c r="H134" s="19">
        <v>69</v>
      </c>
      <c r="I134" s="11">
        <f t="shared" si="5"/>
        <v>72.5</v>
      </c>
    </row>
    <row r="135" spans="1:9">
      <c r="A135" s="2" t="s">
        <v>107</v>
      </c>
      <c r="B135" s="3">
        <v>307</v>
      </c>
      <c r="C135" s="19">
        <v>122</v>
      </c>
      <c r="D135" s="19">
        <v>116</v>
      </c>
      <c r="E135" s="19">
        <v>238</v>
      </c>
      <c r="F135" s="19">
        <v>118</v>
      </c>
      <c r="G135" s="19">
        <v>127</v>
      </c>
      <c r="H135" s="19">
        <v>245</v>
      </c>
      <c r="I135" s="11">
        <f t="shared" si="5"/>
        <v>2.9411764705882351</v>
      </c>
    </row>
    <row r="136" spans="1:9">
      <c r="A136" s="2" t="s">
        <v>108</v>
      </c>
      <c r="B136" s="3">
        <v>308</v>
      </c>
      <c r="C136" s="19">
        <v>20</v>
      </c>
      <c r="D136" s="19">
        <v>20</v>
      </c>
      <c r="E136" s="19">
        <v>40</v>
      </c>
      <c r="F136" s="19">
        <v>26</v>
      </c>
      <c r="G136" s="19">
        <v>17</v>
      </c>
      <c r="H136" s="19">
        <v>43</v>
      </c>
      <c r="I136" s="11">
        <f t="shared" si="5"/>
        <v>7.5</v>
      </c>
    </row>
    <row r="137" spans="1:9">
      <c r="A137" s="2" t="s">
        <v>109</v>
      </c>
      <c r="B137" s="3">
        <v>309</v>
      </c>
      <c r="C137" s="19">
        <v>15</v>
      </c>
      <c r="D137" s="19">
        <v>19</v>
      </c>
      <c r="E137" s="19">
        <v>34</v>
      </c>
      <c r="F137" s="19">
        <v>10</v>
      </c>
      <c r="G137" s="19">
        <v>11</v>
      </c>
      <c r="H137" s="19">
        <v>21</v>
      </c>
      <c r="I137" s="11">
        <f t="shared" si="5"/>
        <v>-38.235294117647058</v>
      </c>
    </row>
    <row r="138" spans="1:9">
      <c r="A138" s="2" t="s">
        <v>110</v>
      </c>
      <c r="B138" s="3">
        <v>310</v>
      </c>
      <c r="C138" s="19">
        <v>7</v>
      </c>
      <c r="D138" s="19">
        <v>12</v>
      </c>
      <c r="E138" s="19">
        <v>19</v>
      </c>
      <c r="F138" s="19">
        <v>13</v>
      </c>
      <c r="G138" s="19">
        <v>5</v>
      </c>
      <c r="H138" s="19">
        <v>18</v>
      </c>
      <c r="I138" s="11">
        <f t="shared" si="5"/>
        <v>-5.2631578947368416</v>
      </c>
    </row>
    <row r="139" spans="1:9">
      <c r="A139" s="2" t="s">
        <v>111</v>
      </c>
      <c r="B139" s="3">
        <v>311</v>
      </c>
      <c r="C139" s="19">
        <v>68</v>
      </c>
      <c r="D139" s="19">
        <v>61</v>
      </c>
      <c r="E139" s="19">
        <v>129</v>
      </c>
      <c r="F139" s="19">
        <v>72</v>
      </c>
      <c r="G139" s="19">
        <v>61</v>
      </c>
      <c r="H139" s="19">
        <v>133</v>
      </c>
      <c r="I139" s="11">
        <f t="shared" si="5"/>
        <v>3.1007751937984498</v>
      </c>
    </row>
    <row r="140" spans="1:9">
      <c r="A140" s="2" t="s">
        <v>112</v>
      </c>
      <c r="B140" s="3">
        <v>312</v>
      </c>
      <c r="C140" s="19">
        <v>29</v>
      </c>
      <c r="D140" s="19">
        <v>20</v>
      </c>
      <c r="E140" s="19">
        <v>49</v>
      </c>
      <c r="F140" s="19">
        <v>28</v>
      </c>
      <c r="G140" s="19">
        <v>26</v>
      </c>
      <c r="H140" s="19">
        <v>54</v>
      </c>
      <c r="I140" s="11">
        <f t="shared" si="5"/>
        <v>10.204081632653061</v>
      </c>
    </row>
    <row r="141" spans="1:9">
      <c r="A141" s="2" t="s">
        <v>113</v>
      </c>
      <c r="B141" s="3">
        <v>313</v>
      </c>
      <c r="C141" s="19">
        <v>0</v>
      </c>
      <c r="D141" s="19">
        <v>1</v>
      </c>
      <c r="E141" s="19">
        <v>1</v>
      </c>
      <c r="F141" s="19">
        <v>5</v>
      </c>
      <c r="G141" s="19">
        <v>3</v>
      </c>
      <c r="H141" s="19">
        <v>8</v>
      </c>
      <c r="I141" s="11">
        <f t="shared" si="5"/>
        <v>700</v>
      </c>
    </row>
    <row r="142" spans="1:9">
      <c r="A142" s="2" t="s">
        <v>114</v>
      </c>
      <c r="B142" s="3">
        <v>314</v>
      </c>
      <c r="C142" s="19">
        <v>31</v>
      </c>
      <c r="D142" s="19">
        <v>26</v>
      </c>
      <c r="E142" s="19">
        <v>57</v>
      </c>
      <c r="F142" s="19">
        <v>30</v>
      </c>
      <c r="G142" s="19">
        <v>21</v>
      </c>
      <c r="H142" s="19">
        <v>51</v>
      </c>
      <c r="I142" s="11">
        <f t="shared" si="5"/>
        <v>-10.526315789473683</v>
      </c>
    </row>
    <row r="143" spans="1:9">
      <c r="A143" s="2" t="s">
        <v>115</v>
      </c>
      <c r="B143" s="3">
        <v>315</v>
      </c>
      <c r="C143" s="19">
        <v>11</v>
      </c>
      <c r="D143" s="19">
        <v>16</v>
      </c>
      <c r="E143" s="19">
        <v>27</v>
      </c>
      <c r="F143" s="19">
        <v>15</v>
      </c>
      <c r="G143" s="19">
        <v>17</v>
      </c>
      <c r="H143" s="19">
        <v>32</v>
      </c>
      <c r="I143" s="11">
        <f t="shared" si="5"/>
        <v>18.518518518518519</v>
      </c>
    </row>
    <row r="144" spans="1:9">
      <c r="A144" s="2" t="s">
        <v>116</v>
      </c>
      <c r="B144" s="3">
        <v>316</v>
      </c>
      <c r="C144" s="19">
        <v>12</v>
      </c>
      <c r="D144" s="19">
        <v>8</v>
      </c>
      <c r="E144" s="19">
        <v>20</v>
      </c>
      <c r="F144" s="19">
        <v>10</v>
      </c>
      <c r="G144" s="19">
        <v>10</v>
      </c>
      <c r="H144" s="19">
        <v>20</v>
      </c>
      <c r="I144" s="11">
        <f t="shared" si="5"/>
        <v>0</v>
      </c>
    </row>
    <row r="145" spans="1:9">
      <c r="A145" s="2" t="s">
        <v>117</v>
      </c>
      <c r="B145" s="3">
        <v>317</v>
      </c>
      <c r="C145" s="19">
        <v>7</v>
      </c>
      <c r="D145" s="19">
        <v>4</v>
      </c>
      <c r="E145" s="19">
        <v>11</v>
      </c>
      <c r="F145" s="19">
        <v>3</v>
      </c>
      <c r="G145" s="19">
        <v>7</v>
      </c>
      <c r="H145" s="19">
        <v>10</v>
      </c>
      <c r="I145" s="11">
        <f t="shared" si="5"/>
        <v>-9.0909090909090917</v>
      </c>
    </row>
    <row r="146" spans="1:9">
      <c r="A146" s="2" t="s">
        <v>118</v>
      </c>
      <c r="B146" s="3">
        <v>318</v>
      </c>
      <c r="C146" s="19">
        <v>93</v>
      </c>
      <c r="D146" s="19">
        <v>112</v>
      </c>
      <c r="E146" s="19">
        <v>205</v>
      </c>
      <c r="F146" s="19">
        <v>82</v>
      </c>
      <c r="G146" s="19">
        <v>104</v>
      </c>
      <c r="H146" s="19">
        <v>186</v>
      </c>
      <c r="I146" s="11">
        <f t="shared" si="5"/>
        <v>-9.2682926829268286</v>
      </c>
    </row>
    <row r="147" spans="1:9">
      <c r="A147" s="2" t="s">
        <v>119</v>
      </c>
      <c r="B147" s="3">
        <v>320</v>
      </c>
      <c r="C147" s="19">
        <v>23</v>
      </c>
      <c r="D147" s="19">
        <v>36</v>
      </c>
      <c r="E147" s="19">
        <v>59</v>
      </c>
      <c r="F147" s="19">
        <v>34</v>
      </c>
      <c r="G147" s="19">
        <v>56</v>
      </c>
      <c r="H147" s="19">
        <v>90</v>
      </c>
      <c r="I147" s="11">
        <f t="shared" si="5"/>
        <v>52.542372881355938</v>
      </c>
    </row>
    <row r="148" spans="1:9">
      <c r="A148" s="2" t="s">
        <v>120</v>
      </c>
      <c r="B148" s="3">
        <v>321</v>
      </c>
      <c r="C148" s="19">
        <v>27</v>
      </c>
      <c r="D148" s="19">
        <v>32</v>
      </c>
      <c r="E148" s="19">
        <v>59</v>
      </c>
      <c r="F148" s="19">
        <v>35</v>
      </c>
      <c r="G148" s="19">
        <v>36</v>
      </c>
      <c r="H148" s="19">
        <v>71</v>
      </c>
      <c r="I148" s="11">
        <f t="shared" si="5"/>
        <v>20.33898305084746</v>
      </c>
    </row>
    <row r="149" spans="1:9">
      <c r="A149" s="2" t="s">
        <v>121</v>
      </c>
      <c r="B149" s="3">
        <v>322</v>
      </c>
      <c r="C149" s="19">
        <v>27</v>
      </c>
      <c r="D149" s="19">
        <v>26</v>
      </c>
      <c r="E149" s="19">
        <v>53</v>
      </c>
      <c r="F149" s="19">
        <v>40</v>
      </c>
      <c r="G149" s="19">
        <v>39</v>
      </c>
      <c r="H149" s="19">
        <v>79</v>
      </c>
      <c r="I149" s="11">
        <f t="shared" si="5"/>
        <v>49.056603773584904</v>
      </c>
    </row>
    <row r="150" spans="1:9">
      <c r="A150" s="2" t="s">
        <v>122</v>
      </c>
      <c r="B150" s="3">
        <v>323</v>
      </c>
      <c r="C150" s="19">
        <v>11</v>
      </c>
      <c r="D150" s="19">
        <v>11</v>
      </c>
      <c r="E150" s="19">
        <v>22</v>
      </c>
      <c r="F150" s="19">
        <v>8</v>
      </c>
      <c r="G150" s="19">
        <v>13</v>
      </c>
      <c r="H150" s="19">
        <v>21</v>
      </c>
      <c r="I150" s="11">
        <f t="shared" si="5"/>
        <v>-4.5454545454545459</v>
      </c>
    </row>
    <row r="151" spans="1:9">
      <c r="A151" s="2" t="s">
        <v>123</v>
      </c>
      <c r="B151" s="3">
        <v>324</v>
      </c>
      <c r="C151" s="19">
        <v>16</v>
      </c>
      <c r="D151" s="19">
        <v>11</v>
      </c>
      <c r="E151" s="19">
        <v>27</v>
      </c>
      <c r="F151" s="19">
        <v>28</v>
      </c>
      <c r="G151" s="19">
        <v>30</v>
      </c>
      <c r="H151" s="19">
        <v>58</v>
      </c>
      <c r="I151" s="11">
        <f t="shared" si="5"/>
        <v>114.81481481481481</v>
      </c>
    </row>
    <row r="152" spans="1:9">
      <c r="A152" s="2" t="s">
        <v>124</v>
      </c>
      <c r="B152" s="3">
        <v>325</v>
      </c>
      <c r="C152" s="19">
        <v>21</v>
      </c>
      <c r="D152" s="19">
        <v>18</v>
      </c>
      <c r="E152" s="19">
        <v>39</v>
      </c>
      <c r="F152" s="19">
        <v>30</v>
      </c>
      <c r="G152" s="19">
        <v>36</v>
      </c>
      <c r="H152" s="19">
        <v>66</v>
      </c>
      <c r="I152" s="11">
        <f t="shared" si="5"/>
        <v>69.230769230769226</v>
      </c>
    </row>
    <row r="153" spans="1:9">
      <c r="A153" s="2" t="s">
        <v>125</v>
      </c>
      <c r="B153" s="3">
        <v>326</v>
      </c>
      <c r="C153" s="19">
        <v>3</v>
      </c>
      <c r="D153" s="19">
        <v>4</v>
      </c>
      <c r="E153" s="19">
        <v>7</v>
      </c>
      <c r="F153" s="19">
        <v>5</v>
      </c>
      <c r="G153" s="19">
        <v>11</v>
      </c>
      <c r="H153" s="19">
        <v>16</v>
      </c>
      <c r="I153" s="11">
        <f t="shared" si="5"/>
        <v>128.57142857142858</v>
      </c>
    </row>
    <row r="154" spans="1:9">
      <c r="A154" s="2" t="s">
        <v>126</v>
      </c>
      <c r="B154" s="3">
        <v>327</v>
      </c>
      <c r="C154" s="19">
        <v>124</v>
      </c>
      <c r="D154" s="19">
        <v>127</v>
      </c>
      <c r="E154" s="19">
        <v>251</v>
      </c>
      <c r="F154" s="19">
        <v>137</v>
      </c>
      <c r="G154" s="19">
        <v>147</v>
      </c>
      <c r="H154" s="19">
        <v>284</v>
      </c>
      <c r="I154" s="11">
        <f t="shared" si="5"/>
        <v>13.147410358565736</v>
      </c>
    </row>
    <row r="155" spans="1:9">
      <c r="A155" s="2" t="s">
        <v>127</v>
      </c>
      <c r="B155" s="3">
        <v>328</v>
      </c>
      <c r="C155" s="19">
        <v>502</v>
      </c>
      <c r="D155" s="19">
        <v>486</v>
      </c>
      <c r="E155" s="19">
        <v>988</v>
      </c>
      <c r="F155" s="19">
        <v>559</v>
      </c>
      <c r="G155" s="19">
        <v>533</v>
      </c>
      <c r="H155" s="19">
        <v>1092</v>
      </c>
      <c r="I155" s="11">
        <f t="shared" si="5"/>
        <v>10.526315789473683</v>
      </c>
    </row>
    <row r="156" spans="1:9">
      <c r="A156" s="2" t="s">
        <v>128</v>
      </c>
      <c r="B156" s="3">
        <v>329</v>
      </c>
      <c r="C156" s="19">
        <v>121</v>
      </c>
      <c r="D156" s="19">
        <v>108</v>
      </c>
      <c r="E156" s="19">
        <v>229</v>
      </c>
      <c r="F156" s="19">
        <v>137</v>
      </c>
      <c r="G156" s="19">
        <v>119</v>
      </c>
      <c r="H156" s="19">
        <v>256</v>
      </c>
      <c r="I156" s="11">
        <f t="shared" si="5"/>
        <v>11.790393013100436</v>
      </c>
    </row>
    <row r="157" spans="1:9">
      <c r="A157" s="2" t="s">
        <v>129</v>
      </c>
      <c r="B157" s="3">
        <v>330</v>
      </c>
      <c r="C157" s="19">
        <v>14</v>
      </c>
      <c r="D157" s="19">
        <v>13</v>
      </c>
      <c r="E157" s="19">
        <v>27</v>
      </c>
      <c r="F157" s="19">
        <v>16</v>
      </c>
      <c r="G157" s="19">
        <v>13</v>
      </c>
      <c r="H157" s="19">
        <v>29</v>
      </c>
      <c r="I157" s="11">
        <f t="shared" si="5"/>
        <v>7.4074074074074066</v>
      </c>
    </row>
    <row r="158" spans="1:9">
      <c r="A158" s="2" t="s">
        <v>130</v>
      </c>
      <c r="B158" s="3">
        <v>331</v>
      </c>
      <c r="C158" s="19">
        <v>90</v>
      </c>
      <c r="D158" s="19">
        <v>99</v>
      </c>
      <c r="E158" s="19">
        <v>189</v>
      </c>
      <c r="F158" s="19">
        <v>71</v>
      </c>
      <c r="G158" s="19">
        <v>84</v>
      </c>
      <c r="H158" s="19">
        <v>155</v>
      </c>
      <c r="I158" s="11">
        <f t="shared" si="5"/>
        <v>-17.989417989417987</v>
      </c>
    </row>
    <row r="159" spans="1:9">
      <c r="A159" s="2" t="s">
        <v>131</v>
      </c>
      <c r="B159" s="3">
        <v>332</v>
      </c>
      <c r="C159" s="19">
        <v>121</v>
      </c>
      <c r="D159" s="19">
        <v>111</v>
      </c>
      <c r="E159" s="19">
        <v>232</v>
      </c>
      <c r="F159" s="19">
        <v>132</v>
      </c>
      <c r="G159" s="19">
        <v>122</v>
      </c>
      <c r="H159" s="19">
        <v>254</v>
      </c>
      <c r="I159" s="11">
        <f t="shared" si="5"/>
        <v>9.4827586206896548</v>
      </c>
    </row>
    <row r="160" spans="1:9">
      <c r="A160" s="2" t="s">
        <v>132</v>
      </c>
      <c r="B160" s="3">
        <v>333</v>
      </c>
      <c r="C160" s="19">
        <v>62</v>
      </c>
      <c r="D160" s="19">
        <v>41</v>
      </c>
      <c r="E160" s="19">
        <v>103</v>
      </c>
      <c r="F160" s="19">
        <v>50</v>
      </c>
      <c r="G160" s="19">
        <v>48</v>
      </c>
      <c r="H160" s="19">
        <v>98</v>
      </c>
      <c r="I160" s="11">
        <f t="shared" si="5"/>
        <v>-4.8543689320388346</v>
      </c>
    </row>
    <row r="161" spans="1:9">
      <c r="A161" s="2" t="s">
        <v>319</v>
      </c>
      <c r="B161" s="3">
        <v>334</v>
      </c>
      <c r="C161" s="19">
        <v>3</v>
      </c>
      <c r="D161" s="19">
        <v>4</v>
      </c>
      <c r="E161" s="19">
        <v>7</v>
      </c>
      <c r="F161" s="19">
        <v>4</v>
      </c>
      <c r="G161" s="19">
        <v>2</v>
      </c>
      <c r="H161" s="19">
        <v>6</v>
      </c>
      <c r="I161" s="11">
        <f t="shared" si="5"/>
        <v>-14.285714285714285</v>
      </c>
    </row>
    <row r="162" spans="1:9">
      <c r="A162" s="2" t="s">
        <v>320</v>
      </c>
      <c r="B162" s="3">
        <v>335</v>
      </c>
      <c r="C162" s="19">
        <v>2</v>
      </c>
      <c r="D162" s="19">
        <v>4</v>
      </c>
      <c r="E162" s="19">
        <v>6</v>
      </c>
      <c r="F162" s="19">
        <v>8</v>
      </c>
      <c r="G162" s="19">
        <v>19</v>
      </c>
      <c r="H162" s="19">
        <v>27</v>
      </c>
      <c r="I162" s="11">
        <f t="shared" si="5"/>
        <v>350</v>
      </c>
    </row>
    <row r="163" spans="1:9">
      <c r="A163" s="2" t="s">
        <v>134</v>
      </c>
      <c r="B163" s="3">
        <v>340</v>
      </c>
      <c r="C163" s="19">
        <v>391</v>
      </c>
      <c r="D163" s="19">
        <v>350</v>
      </c>
      <c r="E163" s="19">
        <v>741</v>
      </c>
      <c r="F163" s="19">
        <v>381</v>
      </c>
      <c r="G163" s="19">
        <v>356</v>
      </c>
      <c r="H163" s="19">
        <v>737</v>
      </c>
      <c r="I163" s="11">
        <f t="shared" si="5"/>
        <v>-0.53981106612685559</v>
      </c>
    </row>
    <row r="164" spans="1:9">
      <c r="A164" s="2" t="s">
        <v>322</v>
      </c>
      <c r="B164" s="3">
        <v>341</v>
      </c>
      <c r="C164"/>
      <c r="D164"/>
      <c r="E164"/>
      <c r="F164" s="19">
        <v>5</v>
      </c>
      <c r="G164" s="19">
        <v>7</v>
      </c>
      <c r="H164" s="19">
        <v>12</v>
      </c>
      <c r="I164" s="11" t="s">
        <v>331</v>
      </c>
    </row>
    <row r="165" spans="1:9">
      <c r="A165" s="2" t="s">
        <v>323</v>
      </c>
      <c r="B165" s="3">
        <v>342</v>
      </c>
      <c r="C165" s="19">
        <v>59</v>
      </c>
      <c r="D165" s="19">
        <v>40</v>
      </c>
      <c r="E165" s="19">
        <v>99</v>
      </c>
      <c r="F165" s="19">
        <v>57</v>
      </c>
      <c r="G165" s="19">
        <v>52</v>
      </c>
      <c r="H165" s="19">
        <v>109</v>
      </c>
      <c r="I165" s="11">
        <f t="shared" si="5"/>
        <v>10.1010101010101</v>
      </c>
    </row>
    <row r="166" spans="1:9">
      <c r="A166" s="2" t="s">
        <v>327</v>
      </c>
      <c r="B166" s="3">
        <v>343</v>
      </c>
      <c r="C166" s="19">
        <v>3</v>
      </c>
      <c r="D166" s="19">
        <v>6</v>
      </c>
      <c r="E166" s="19">
        <v>9</v>
      </c>
      <c r="F166" s="19">
        <v>12</v>
      </c>
      <c r="G166" s="19">
        <v>14</v>
      </c>
      <c r="H166" s="19">
        <v>26</v>
      </c>
      <c r="I166" s="11">
        <f t="shared" si="5"/>
        <v>188.88888888888889</v>
      </c>
    </row>
    <row r="167" spans="1:9">
      <c r="A167" s="2"/>
      <c r="B167" s="3"/>
      <c r="C167" s="7">
        <f t="shared" ref="C167:H167" si="6">SUM(C129:C166)</f>
        <v>2603</v>
      </c>
      <c r="D167" s="7">
        <f t="shared" si="6"/>
        <v>2459</v>
      </c>
      <c r="E167" s="7">
        <f t="shared" si="6"/>
        <v>5062</v>
      </c>
      <c r="F167" s="7">
        <f t="shared" si="6"/>
        <v>2841</v>
      </c>
      <c r="G167" s="7">
        <f t="shared" si="6"/>
        <v>2819</v>
      </c>
      <c r="H167" s="7">
        <f t="shared" si="6"/>
        <v>5660</v>
      </c>
      <c r="I167" s="12">
        <f t="shared" si="5"/>
        <v>11.813512445673647</v>
      </c>
    </row>
    <row r="168" spans="1:9">
      <c r="A168" s="2"/>
      <c r="B168" s="3"/>
      <c r="C168" s="4"/>
      <c r="D168" s="4"/>
      <c r="E168" s="4"/>
      <c r="F168" s="4"/>
      <c r="G168" s="4"/>
      <c r="H168" s="4"/>
    </row>
    <row r="169" spans="1:9">
      <c r="A169" s="2"/>
      <c r="B169" s="3"/>
      <c r="C169" s="4"/>
      <c r="D169" s="4"/>
      <c r="E169" s="4"/>
      <c r="F169" s="4"/>
      <c r="G169" s="4"/>
      <c r="H169" s="4"/>
    </row>
    <row r="170" spans="1:9">
      <c r="A170" s="13" t="s">
        <v>339</v>
      </c>
      <c r="B170" s="3"/>
      <c r="C170" s="4"/>
      <c r="D170" s="4"/>
      <c r="E170" s="4"/>
      <c r="F170" s="4"/>
      <c r="G170" s="4"/>
      <c r="H170" s="4"/>
    </row>
    <row r="171" spans="1:9">
      <c r="A171" s="2" t="s">
        <v>135</v>
      </c>
      <c r="B171" s="3">
        <v>401</v>
      </c>
      <c r="C171" s="19">
        <v>3</v>
      </c>
      <c r="D171" s="19">
        <v>4</v>
      </c>
      <c r="E171" s="19">
        <v>7</v>
      </c>
      <c r="F171" s="19">
        <v>1</v>
      </c>
      <c r="G171" s="19">
        <v>0</v>
      </c>
      <c r="H171" s="19">
        <v>1</v>
      </c>
      <c r="I171" s="11">
        <f t="shared" ref="I171:I181" si="7">((H171-E171)/E171)*100</f>
        <v>-85.714285714285708</v>
      </c>
    </row>
    <row r="172" spans="1:9">
      <c r="A172" s="2" t="s">
        <v>136</v>
      </c>
      <c r="B172" s="3">
        <v>402</v>
      </c>
      <c r="C172" s="19">
        <v>131</v>
      </c>
      <c r="D172" s="19">
        <v>137</v>
      </c>
      <c r="E172" s="19">
        <v>268</v>
      </c>
      <c r="F172" s="19">
        <v>110</v>
      </c>
      <c r="G172" s="19">
        <v>131</v>
      </c>
      <c r="H172" s="19">
        <v>241</v>
      </c>
      <c r="I172" s="11">
        <f t="shared" si="7"/>
        <v>-10.074626865671641</v>
      </c>
    </row>
    <row r="173" spans="1:9">
      <c r="A173" s="2" t="s">
        <v>137</v>
      </c>
      <c r="B173" s="3">
        <v>403</v>
      </c>
      <c r="C173" s="19">
        <v>141</v>
      </c>
      <c r="D173" s="19">
        <v>139</v>
      </c>
      <c r="E173" s="19">
        <v>280</v>
      </c>
      <c r="F173" s="19">
        <v>179</v>
      </c>
      <c r="G173" s="19">
        <v>183</v>
      </c>
      <c r="H173" s="19">
        <v>362</v>
      </c>
      <c r="I173" s="11">
        <f t="shared" si="7"/>
        <v>29.285714285714288</v>
      </c>
    </row>
    <row r="174" spans="1:9">
      <c r="A174" s="2" t="s">
        <v>138</v>
      </c>
      <c r="B174" s="3">
        <v>404</v>
      </c>
      <c r="C174" s="19">
        <v>80</v>
      </c>
      <c r="D174" s="19">
        <v>69</v>
      </c>
      <c r="E174" s="19">
        <v>149</v>
      </c>
      <c r="F174" s="19">
        <v>77</v>
      </c>
      <c r="G174" s="19">
        <v>81</v>
      </c>
      <c r="H174" s="19">
        <v>158</v>
      </c>
      <c r="I174" s="11">
        <f t="shared" si="7"/>
        <v>6.0402684563758395</v>
      </c>
    </row>
    <row r="175" spans="1:9">
      <c r="A175" s="2" t="s">
        <v>139</v>
      </c>
      <c r="B175" s="3">
        <v>405</v>
      </c>
      <c r="C175" s="19">
        <v>17</v>
      </c>
      <c r="D175" s="19">
        <v>14</v>
      </c>
      <c r="E175" s="19">
        <v>31</v>
      </c>
      <c r="F175" s="19">
        <v>15</v>
      </c>
      <c r="G175" s="19">
        <v>19</v>
      </c>
      <c r="H175" s="19">
        <v>34</v>
      </c>
      <c r="I175" s="11">
        <f t="shared" si="7"/>
        <v>9.67741935483871</v>
      </c>
    </row>
    <row r="176" spans="1:9">
      <c r="A176" s="2" t="s">
        <v>140</v>
      </c>
      <c r="B176" s="3">
        <v>406</v>
      </c>
      <c r="C176" s="19">
        <v>5</v>
      </c>
      <c r="D176" s="19">
        <v>15</v>
      </c>
      <c r="E176" s="19">
        <v>20</v>
      </c>
      <c r="F176" s="19">
        <v>14</v>
      </c>
      <c r="G176" s="19">
        <v>19</v>
      </c>
      <c r="H176" s="19">
        <v>33</v>
      </c>
      <c r="I176" s="11">
        <f t="shared" si="7"/>
        <v>65</v>
      </c>
    </row>
    <row r="177" spans="1:9">
      <c r="A177" s="2" t="s">
        <v>141</v>
      </c>
      <c r="B177" s="3">
        <v>407</v>
      </c>
      <c r="C177" s="19">
        <v>7</v>
      </c>
      <c r="D177" s="19">
        <v>5</v>
      </c>
      <c r="E177" s="19">
        <v>12</v>
      </c>
      <c r="F177" s="19">
        <v>2</v>
      </c>
      <c r="G177" s="19">
        <v>6</v>
      </c>
      <c r="H177" s="19">
        <v>8</v>
      </c>
      <c r="I177" s="11">
        <f t="shared" si="7"/>
        <v>-33.333333333333329</v>
      </c>
    </row>
    <row r="178" spans="1:9">
      <c r="A178" s="2" t="s">
        <v>142</v>
      </c>
      <c r="B178" s="3">
        <v>408</v>
      </c>
      <c r="C178" s="19">
        <v>141</v>
      </c>
      <c r="D178" s="19">
        <v>167</v>
      </c>
      <c r="E178" s="19">
        <v>308</v>
      </c>
      <c r="F178" s="19">
        <v>166</v>
      </c>
      <c r="G178" s="19">
        <v>178</v>
      </c>
      <c r="H178" s="19">
        <v>344</v>
      </c>
      <c r="I178" s="11">
        <f t="shared" si="7"/>
        <v>11.688311688311687</v>
      </c>
    </row>
    <row r="179" spans="1:9">
      <c r="A179" s="2" t="s">
        <v>143</v>
      </c>
      <c r="B179" s="3">
        <v>409</v>
      </c>
      <c r="C179" s="19">
        <v>62</v>
      </c>
      <c r="D179" s="19">
        <v>65</v>
      </c>
      <c r="E179" s="19">
        <v>127</v>
      </c>
      <c r="F179" s="19">
        <v>63</v>
      </c>
      <c r="G179" s="19">
        <v>72</v>
      </c>
      <c r="H179" s="19">
        <v>135</v>
      </c>
      <c r="I179" s="11">
        <f t="shared" si="7"/>
        <v>6.2992125984251963</v>
      </c>
    </row>
    <row r="180" spans="1:9">
      <c r="A180" s="2" t="s">
        <v>144</v>
      </c>
      <c r="B180" s="3">
        <v>410</v>
      </c>
      <c r="C180" s="19">
        <v>392</v>
      </c>
      <c r="D180" s="19">
        <v>394</v>
      </c>
      <c r="E180" s="19">
        <v>786</v>
      </c>
      <c r="F180" s="19">
        <v>480</v>
      </c>
      <c r="G180" s="19">
        <v>447</v>
      </c>
      <c r="H180" s="19">
        <v>927</v>
      </c>
      <c r="I180" s="11">
        <f t="shared" si="7"/>
        <v>17.938931297709924</v>
      </c>
    </row>
    <row r="181" spans="1:9">
      <c r="A181" s="2"/>
      <c r="B181" s="3"/>
      <c r="C181" s="7">
        <f t="shared" ref="C181:H181" si="8">SUM(C171:C180)</f>
        <v>979</v>
      </c>
      <c r="D181" s="7">
        <f t="shared" si="8"/>
        <v>1009</v>
      </c>
      <c r="E181" s="7">
        <f t="shared" si="8"/>
        <v>1988</v>
      </c>
      <c r="F181" s="7">
        <f t="shared" si="8"/>
        <v>1107</v>
      </c>
      <c r="G181" s="7">
        <f t="shared" si="8"/>
        <v>1136</v>
      </c>
      <c r="H181" s="7">
        <f t="shared" si="8"/>
        <v>2243</v>
      </c>
      <c r="I181" s="12">
        <f t="shared" si="7"/>
        <v>12.826961770623743</v>
      </c>
    </row>
    <row r="182" spans="1:9">
      <c r="A182" s="2"/>
      <c r="B182" s="3"/>
      <c r="C182" s="4"/>
      <c r="D182" s="4"/>
      <c r="E182" s="4"/>
      <c r="F182" s="4"/>
      <c r="G182" s="4"/>
      <c r="H182" s="4"/>
    </row>
    <row r="183" spans="1:9">
      <c r="A183" s="2"/>
      <c r="B183" s="3"/>
      <c r="C183" s="4"/>
      <c r="D183" s="4"/>
      <c r="E183" s="4"/>
      <c r="F183" s="4"/>
      <c r="G183" s="4"/>
      <c r="H183" s="4"/>
    </row>
    <row r="184" spans="1:9">
      <c r="A184" s="1" t="s">
        <v>340</v>
      </c>
      <c r="B184" s="3"/>
      <c r="C184" s="4"/>
      <c r="D184" s="4"/>
      <c r="E184" s="4"/>
      <c r="F184" s="4"/>
      <c r="G184" s="4"/>
      <c r="H184" s="4"/>
    </row>
    <row r="185" spans="1:9">
      <c r="A185" s="2" t="s">
        <v>145</v>
      </c>
      <c r="B185" s="3">
        <v>501</v>
      </c>
      <c r="C185" s="19">
        <v>17</v>
      </c>
      <c r="D185" s="19">
        <v>19</v>
      </c>
      <c r="E185" s="19">
        <v>36</v>
      </c>
      <c r="F185" s="19">
        <v>29</v>
      </c>
      <c r="G185" s="19">
        <v>16</v>
      </c>
      <c r="H185" s="19">
        <v>45</v>
      </c>
      <c r="I185" s="11">
        <f t="shared" ref="I185:I244" si="9">((H185-E185)/E185)*100</f>
        <v>25</v>
      </c>
    </row>
    <row r="186" spans="1:9">
      <c r="A186" s="2" t="s">
        <v>146</v>
      </c>
      <c r="B186" s="3">
        <v>502</v>
      </c>
      <c r="C186" s="19">
        <v>104</v>
      </c>
      <c r="D186" s="19">
        <v>101</v>
      </c>
      <c r="E186" s="19">
        <v>205</v>
      </c>
      <c r="F186" s="19">
        <v>100</v>
      </c>
      <c r="G186" s="19">
        <v>91</v>
      </c>
      <c r="H186" s="19">
        <v>191</v>
      </c>
      <c r="I186" s="11">
        <f t="shared" si="9"/>
        <v>-6.8292682926829276</v>
      </c>
    </row>
    <row r="187" spans="1:9">
      <c r="A187" s="2" t="s">
        <v>147</v>
      </c>
      <c r="B187" s="3">
        <v>503</v>
      </c>
      <c r="C187" s="19">
        <v>30</v>
      </c>
      <c r="D187" s="19">
        <v>48</v>
      </c>
      <c r="E187" s="19">
        <v>78</v>
      </c>
      <c r="F187" s="19">
        <v>34</v>
      </c>
      <c r="G187" s="19">
        <v>39</v>
      </c>
      <c r="H187" s="19">
        <v>73</v>
      </c>
      <c r="I187" s="11">
        <f t="shared" si="9"/>
        <v>-6.4102564102564097</v>
      </c>
    </row>
    <row r="188" spans="1:9">
      <c r="A188" s="2" t="s">
        <v>148</v>
      </c>
      <c r="B188" s="3">
        <v>504</v>
      </c>
      <c r="C188" s="19">
        <v>9</v>
      </c>
      <c r="D188" s="19">
        <v>15</v>
      </c>
      <c r="E188" s="19">
        <v>24</v>
      </c>
      <c r="F188" s="19">
        <v>16</v>
      </c>
      <c r="G188" s="19">
        <v>13</v>
      </c>
      <c r="H188" s="19">
        <v>29</v>
      </c>
      <c r="I188" s="11">
        <f t="shared" si="9"/>
        <v>20.833333333333336</v>
      </c>
    </row>
    <row r="189" spans="1:9">
      <c r="A189" s="2" t="s">
        <v>149</v>
      </c>
      <c r="B189" s="3">
        <v>505</v>
      </c>
      <c r="C189" s="19">
        <v>33</v>
      </c>
      <c r="D189" s="19">
        <v>33</v>
      </c>
      <c r="E189" s="19">
        <v>66</v>
      </c>
      <c r="F189" s="19">
        <v>44</v>
      </c>
      <c r="G189" s="19">
        <v>33</v>
      </c>
      <c r="H189" s="19">
        <v>77</v>
      </c>
      <c r="I189" s="11">
        <f t="shared" si="9"/>
        <v>16.666666666666664</v>
      </c>
    </row>
    <row r="190" spans="1:9">
      <c r="A190" s="2" t="s">
        <v>150</v>
      </c>
      <c r="B190" s="3">
        <v>506</v>
      </c>
      <c r="C190" s="4"/>
      <c r="D190" s="4"/>
      <c r="E190" s="4"/>
      <c r="I190" s="11" t="s">
        <v>331</v>
      </c>
    </row>
    <row r="191" spans="1:9">
      <c r="A191" s="2" t="s">
        <v>151</v>
      </c>
      <c r="B191" s="3">
        <v>507</v>
      </c>
      <c r="C191" s="19">
        <v>125</v>
      </c>
      <c r="D191" s="19">
        <v>141</v>
      </c>
      <c r="E191" s="19">
        <v>266</v>
      </c>
      <c r="F191" s="19">
        <v>79</v>
      </c>
      <c r="G191" s="19">
        <v>68</v>
      </c>
      <c r="H191" s="19">
        <v>147</v>
      </c>
      <c r="I191" s="11">
        <f t="shared" si="9"/>
        <v>-44.736842105263158</v>
      </c>
    </row>
    <row r="192" spans="1:9">
      <c r="A192" s="2" t="s">
        <v>152</v>
      </c>
      <c r="B192" s="3">
        <v>508</v>
      </c>
      <c r="C192" s="19">
        <v>427</v>
      </c>
      <c r="D192" s="19">
        <v>418</v>
      </c>
      <c r="E192" s="19">
        <v>845</v>
      </c>
      <c r="F192" s="19">
        <v>417</v>
      </c>
      <c r="G192" s="19">
        <v>425</v>
      </c>
      <c r="H192" s="19">
        <v>842</v>
      </c>
      <c r="I192" s="11">
        <f t="shared" si="9"/>
        <v>-0.35502958579881655</v>
      </c>
    </row>
    <row r="193" spans="1:9">
      <c r="A193" s="2" t="s">
        <v>153</v>
      </c>
      <c r="B193" s="3">
        <v>509</v>
      </c>
      <c r="C193" s="19">
        <v>91</v>
      </c>
      <c r="D193" s="19">
        <v>77</v>
      </c>
      <c r="E193" s="19">
        <v>168</v>
      </c>
      <c r="F193" s="19">
        <v>120</v>
      </c>
      <c r="G193" s="19">
        <v>129</v>
      </c>
      <c r="H193" s="19">
        <v>249</v>
      </c>
      <c r="I193" s="11">
        <f t="shared" si="9"/>
        <v>48.214285714285715</v>
      </c>
    </row>
    <row r="194" spans="1:9">
      <c r="A194" s="2" t="s">
        <v>154</v>
      </c>
      <c r="B194" s="3">
        <v>510</v>
      </c>
      <c r="C194" s="19">
        <v>25</v>
      </c>
      <c r="D194" s="19">
        <v>15</v>
      </c>
      <c r="E194" s="19">
        <v>40</v>
      </c>
      <c r="F194" s="19">
        <v>16</v>
      </c>
      <c r="G194" s="19">
        <v>17</v>
      </c>
      <c r="H194" s="19">
        <v>33</v>
      </c>
      <c r="I194" s="11">
        <f t="shared" si="9"/>
        <v>-17.5</v>
      </c>
    </row>
    <row r="195" spans="1:9">
      <c r="A195" s="2" t="s">
        <v>155</v>
      </c>
      <c r="B195" s="3">
        <v>512</v>
      </c>
      <c r="C195" s="19">
        <v>53</v>
      </c>
      <c r="D195" s="19">
        <v>50</v>
      </c>
      <c r="E195" s="19">
        <v>103</v>
      </c>
      <c r="F195" s="19">
        <v>63</v>
      </c>
      <c r="G195" s="19">
        <v>72</v>
      </c>
      <c r="H195" s="19">
        <v>135</v>
      </c>
      <c r="I195" s="11">
        <f t="shared" si="9"/>
        <v>31.067961165048541</v>
      </c>
    </row>
    <row r="196" spans="1:9">
      <c r="A196" s="2" t="s">
        <v>156</v>
      </c>
      <c r="B196" s="3">
        <v>513</v>
      </c>
      <c r="C196" s="19">
        <v>82</v>
      </c>
      <c r="D196" s="19">
        <v>78</v>
      </c>
      <c r="E196" s="19">
        <v>160</v>
      </c>
      <c r="F196" s="19">
        <v>90</v>
      </c>
      <c r="G196" s="19">
        <v>85</v>
      </c>
      <c r="H196" s="19">
        <v>175</v>
      </c>
      <c r="I196" s="11">
        <f t="shared" si="9"/>
        <v>9.375</v>
      </c>
    </row>
    <row r="197" spans="1:9">
      <c r="A197" s="2" t="s">
        <v>157</v>
      </c>
      <c r="B197" s="3">
        <v>514</v>
      </c>
      <c r="C197" s="19">
        <v>751</v>
      </c>
      <c r="D197" s="19">
        <v>715</v>
      </c>
      <c r="E197" s="19">
        <v>1466</v>
      </c>
      <c r="F197" s="19">
        <v>1020</v>
      </c>
      <c r="G197" s="19">
        <v>932</v>
      </c>
      <c r="H197" s="19">
        <v>1952</v>
      </c>
      <c r="I197" s="11">
        <f t="shared" si="9"/>
        <v>33.151432469304233</v>
      </c>
    </row>
    <row r="198" spans="1:9">
      <c r="A198" s="2" t="s">
        <v>158</v>
      </c>
      <c r="B198" s="3">
        <v>515</v>
      </c>
      <c r="C198" s="19">
        <v>5</v>
      </c>
      <c r="D198" s="19">
        <v>5</v>
      </c>
      <c r="E198" s="19">
        <v>10</v>
      </c>
      <c r="F198" s="19">
        <v>0</v>
      </c>
      <c r="G198" s="19">
        <v>1</v>
      </c>
      <c r="H198" s="19">
        <v>1</v>
      </c>
      <c r="I198" s="11">
        <f t="shared" si="9"/>
        <v>-90</v>
      </c>
    </row>
    <row r="199" spans="1:9">
      <c r="A199" s="2" t="s">
        <v>159</v>
      </c>
      <c r="B199" s="3">
        <v>516</v>
      </c>
      <c r="C199" s="19">
        <v>38</v>
      </c>
      <c r="D199" s="19">
        <v>52</v>
      </c>
      <c r="E199" s="19">
        <v>90</v>
      </c>
      <c r="F199" s="19">
        <v>93</v>
      </c>
      <c r="G199" s="19">
        <v>87</v>
      </c>
      <c r="H199" s="19">
        <v>180</v>
      </c>
      <c r="I199" s="11">
        <f t="shared" si="9"/>
        <v>100</v>
      </c>
    </row>
    <row r="200" spans="1:9">
      <c r="A200" s="2" t="s">
        <v>160</v>
      </c>
      <c r="B200" s="3">
        <v>517</v>
      </c>
      <c r="C200" s="19">
        <v>0</v>
      </c>
      <c r="D200" s="19">
        <v>1</v>
      </c>
      <c r="E200" s="19">
        <v>1</v>
      </c>
      <c r="F200"/>
      <c r="G200"/>
      <c r="H200"/>
      <c r="I200" s="11">
        <f t="shared" si="9"/>
        <v>-100</v>
      </c>
    </row>
    <row r="201" spans="1:9">
      <c r="A201" s="2" t="s">
        <v>161</v>
      </c>
      <c r="B201" s="3">
        <v>518</v>
      </c>
      <c r="C201" s="19">
        <v>34</v>
      </c>
      <c r="D201" s="19">
        <v>50</v>
      </c>
      <c r="E201" s="19">
        <v>84</v>
      </c>
      <c r="F201" s="19">
        <v>37</v>
      </c>
      <c r="G201" s="19">
        <v>48</v>
      </c>
      <c r="H201" s="19">
        <v>85</v>
      </c>
      <c r="I201" s="11">
        <f t="shared" si="9"/>
        <v>1.1904761904761905</v>
      </c>
    </row>
    <row r="202" spans="1:9">
      <c r="A202" s="2" t="s">
        <v>162</v>
      </c>
      <c r="B202" s="3">
        <v>519</v>
      </c>
      <c r="C202" s="19">
        <v>92</v>
      </c>
      <c r="D202" s="19">
        <v>103</v>
      </c>
      <c r="E202" s="19">
        <v>195</v>
      </c>
      <c r="F202" s="19">
        <v>123</v>
      </c>
      <c r="G202" s="19">
        <v>102</v>
      </c>
      <c r="H202" s="19">
        <v>225</v>
      </c>
      <c r="I202" s="11">
        <f t="shared" si="9"/>
        <v>15.384615384615385</v>
      </c>
    </row>
    <row r="203" spans="1:9">
      <c r="A203" s="2" t="s">
        <v>163</v>
      </c>
      <c r="B203" s="3">
        <v>520</v>
      </c>
      <c r="C203" s="19">
        <v>28</v>
      </c>
      <c r="D203" s="19">
        <v>26</v>
      </c>
      <c r="E203" s="19">
        <v>54</v>
      </c>
      <c r="F203" s="19">
        <v>18</v>
      </c>
      <c r="G203" s="19">
        <v>17</v>
      </c>
      <c r="H203" s="19">
        <v>35</v>
      </c>
      <c r="I203" s="11">
        <f t="shared" si="9"/>
        <v>-35.185185185185183</v>
      </c>
    </row>
    <row r="204" spans="1:9">
      <c r="A204" s="2" t="s">
        <v>164</v>
      </c>
      <c r="B204" s="3">
        <v>521</v>
      </c>
      <c r="C204" s="19">
        <v>11</v>
      </c>
      <c r="D204" s="19">
        <v>24</v>
      </c>
      <c r="E204" s="19">
        <v>35</v>
      </c>
      <c r="F204" s="19">
        <v>8</v>
      </c>
      <c r="G204" s="19">
        <v>19</v>
      </c>
      <c r="H204" s="19">
        <v>27</v>
      </c>
      <c r="I204" s="11">
        <f t="shared" si="9"/>
        <v>-22.857142857142858</v>
      </c>
    </row>
    <row r="205" spans="1:9">
      <c r="A205" s="2" t="s">
        <v>165</v>
      </c>
      <c r="B205" s="3">
        <v>522</v>
      </c>
      <c r="C205" s="19">
        <v>307</v>
      </c>
      <c r="D205" s="19">
        <v>295</v>
      </c>
      <c r="E205" s="19">
        <v>602</v>
      </c>
      <c r="F205" s="19">
        <v>306</v>
      </c>
      <c r="G205" s="19">
        <v>272</v>
      </c>
      <c r="H205" s="19">
        <v>578</v>
      </c>
      <c r="I205" s="11">
        <f t="shared" si="9"/>
        <v>-3.9867109634551494</v>
      </c>
    </row>
    <row r="206" spans="1:9">
      <c r="A206" s="2" t="s">
        <v>166</v>
      </c>
      <c r="B206" s="3">
        <v>523</v>
      </c>
      <c r="C206" s="19">
        <v>16</v>
      </c>
      <c r="D206" s="19">
        <v>9</v>
      </c>
      <c r="E206" s="19">
        <v>25</v>
      </c>
      <c r="F206" s="19">
        <v>10</v>
      </c>
      <c r="G206" s="19">
        <v>8</v>
      </c>
      <c r="H206" s="19">
        <v>18</v>
      </c>
      <c r="I206" s="11">
        <f t="shared" si="9"/>
        <v>-28.000000000000004</v>
      </c>
    </row>
    <row r="207" spans="1:9">
      <c r="A207" s="2" t="s">
        <v>167</v>
      </c>
      <c r="B207" s="3">
        <v>524</v>
      </c>
      <c r="C207" s="19">
        <v>8</v>
      </c>
      <c r="D207" s="19">
        <v>2</v>
      </c>
      <c r="E207" s="19">
        <v>10</v>
      </c>
      <c r="F207" s="19">
        <v>3</v>
      </c>
      <c r="G207" s="19">
        <v>5</v>
      </c>
      <c r="H207" s="19">
        <v>8</v>
      </c>
      <c r="I207" s="11">
        <f t="shared" si="9"/>
        <v>-20</v>
      </c>
    </row>
    <row r="208" spans="1:9">
      <c r="A208" s="2" t="s">
        <v>168</v>
      </c>
      <c r="B208" s="3">
        <v>525</v>
      </c>
      <c r="C208" s="19">
        <v>165</v>
      </c>
      <c r="D208" s="19">
        <v>142</v>
      </c>
      <c r="E208" s="19">
        <v>307</v>
      </c>
      <c r="F208" s="19">
        <v>172</v>
      </c>
      <c r="G208" s="19">
        <v>198</v>
      </c>
      <c r="H208" s="19">
        <v>370</v>
      </c>
      <c r="I208" s="11">
        <f t="shared" si="9"/>
        <v>20.521172638436482</v>
      </c>
    </row>
    <row r="209" spans="1:9">
      <c r="A209" s="2" t="s">
        <v>169</v>
      </c>
      <c r="B209" s="3">
        <v>526</v>
      </c>
      <c r="C209" s="19">
        <v>70</v>
      </c>
      <c r="D209" s="19">
        <v>66</v>
      </c>
      <c r="E209" s="19">
        <v>136</v>
      </c>
      <c r="F209" s="19">
        <v>82</v>
      </c>
      <c r="G209" s="19">
        <v>83</v>
      </c>
      <c r="H209" s="19">
        <v>165</v>
      </c>
      <c r="I209" s="11">
        <f t="shared" si="9"/>
        <v>21.323529411764707</v>
      </c>
    </row>
    <row r="210" spans="1:9">
      <c r="A210" s="2" t="s">
        <v>170</v>
      </c>
      <c r="B210" s="3">
        <v>527</v>
      </c>
      <c r="C210" s="19">
        <v>1</v>
      </c>
      <c r="D210" s="19">
        <v>0</v>
      </c>
      <c r="E210" s="19">
        <v>1</v>
      </c>
      <c r="F210" s="19">
        <v>0</v>
      </c>
      <c r="G210" s="19">
        <v>1</v>
      </c>
      <c r="H210" s="19">
        <v>1</v>
      </c>
      <c r="I210" s="11">
        <f t="shared" si="9"/>
        <v>0</v>
      </c>
    </row>
    <row r="211" spans="1:9">
      <c r="A211" s="2" t="s">
        <v>171</v>
      </c>
      <c r="B211" s="3">
        <v>528</v>
      </c>
      <c r="C211" s="19">
        <v>304</v>
      </c>
      <c r="D211" s="19">
        <v>263</v>
      </c>
      <c r="E211" s="19">
        <v>567</v>
      </c>
      <c r="F211" s="19">
        <v>269</v>
      </c>
      <c r="G211" s="19">
        <v>278</v>
      </c>
      <c r="H211" s="19">
        <v>547</v>
      </c>
      <c r="I211" s="11">
        <f t="shared" si="9"/>
        <v>-3.5273368606701938</v>
      </c>
    </row>
    <row r="212" spans="1:9">
      <c r="A212" s="2" t="s">
        <v>172</v>
      </c>
      <c r="B212" s="3">
        <v>529</v>
      </c>
      <c r="C212" s="19">
        <v>49</v>
      </c>
      <c r="D212" s="19">
        <v>48</v>
      </c>
      <c r="E212" s="19">
        <v>97</v>
      </c>
      <c r="F212" s="19">
        <v>43</v>
      </c>
      <c r="G212" s="19">
        <v>45</v>
      </c>
      <c r="H212" s="19">
        <v>88</v>
      </c>
      <c r="I212" s="11">
        <f t="shared" si="9"/>
        <v>-9.2783505154639183</v>
      </c>
    </row>
    <row r="213" spans="1:9">
      <c r="A213" s="2" t="s">
        <v>173</v>
      </c>
      <c r="B213" s="3">
        <v>530</v>
      </c>
      <c r="C213" s="19">
        <v>13</v>
      </c>
      <c r="D213" s="19">
        <v>12</v>
      </c>
      <c r="E213" s="19">
        <v>25</v>
      </c>
      <c r="F213" s="19">
        <v>23</v>
      </c>
      <c r="G213" s="19">
        <v>33</v>
      </c>
      <c r="H213" s="19">
        <v>56</v>
      </c>
      <c r="I213" s="11">
        <f t="shared" si="9"/>
        <v>124</v>
      </c>
    </row>
    <row r="214" spans="1:9">
      <c r="A214" s="2" t="s">
        <v>174</v>
      </c>
      <c r="B214" s="3">
        <v>531</v>
      </c>
      <c r="C214" s="19">
        <v>12</v>
      </c>
      <c r="D214" s="19">
        <v>10</v>
      </c>
      <c r="E214" s="19">
        <v>22</v>
      </c>
      <c r="F214" s="19">
        <v>0</v>
      </c>
      <c r="G214" s="19">
        <v>1</v>
      </c>
      <c r="H214" s="19">
        <v>1</v>
      </c>
      <c r="I214" s="11">
        <f t="shared" si="9"/>
        <v>-95.454545454545453</v>
      </c>
    </row>
    <row r="215" spans="1:9">
      <c r="A215" s="2" t="s">
        <v>175</v>
      </c>
      <c r="B215" s="3">
        <v>532</v>
      </c>
      <c r="C215" s="19">
        <v>38</v>
      </c>
      <c r="D215" s="19">
        <v>50</v>
      </c>
      <c r="E215" s="19">
        <v>88</v>
      </c>
      <c r="F215" s="19">
        <v>45</v>
      </c>
      <c r="G215" s="19">
        <v>31</v>
      </c>
      <c r="H215" s="19">
        <v>76</v>
      </c>
      <c r="I215" s="11">
        <f t="shared" si="9"/>
        <v>-13.636363636363635</v>
      </c>
    </row>
    <row r="216" spans="1:9">
      <c r="A216" s="2" t="s">
        <v>176</v>
      </c>
      <c r="B216" s="3">
        <v>533</v>
      </c>
      <c r="C216" s="19">
        <v>48</v>
      </c>
      <c r="D216" s="19">
        <v>41</v>
      </c>
      <c r="E216" s="19">
        <v>89</v>
      </c>
      <c r="F216" s="19">
        <v>55</v>
      </c>
      <c r="G216" s="19">
        <v>64</v>
      </c>
      <c r="H216" s="19">
        <v>119</v>
      </c>
      <c r="I216" s="11">
        <f t="shared" si="9"/>
        <v>33.707865168539328</v>
      </c>
    </row>
    <row r="217" spans="1:9">
      <c r="A217" s="2" t="s">
        <v>177</v>
      </c>
      <c r="B217" s="3">
        <v>534</v>
      </c>
      <c r="C217" s="19">
        <v>179</v>
      </c>
      <c r="D217" s="19">
        <v>206</v>
      </c>
      <c r="E217" s="19">
        <v>385</v>
      </c>
      <c r="F217" s="19">
        <v>190</v>
      </c>
      <c r="G217" s="19">
        <v>226</v>
      </c>
      <c r="H217" s="19">
        <v>416</v>
      </c>
      <c r="I217" s="11">
        <f t="shared" si="9"/>
        <v>8.0519480519480524</v>
      </c>
    </row>
    <row r="218" spans="1:9">
      <c r="A218" s="2" t="s">
        <v>178</v>
      </c>
      <c r="B218" s="3">
        <v>535</v>
      </c>
      <c r="C218" s="19">
        <v>312</v>
      </c>
      <c r="D218" s="19">
        <v>349</v>
      </c>
      <c r="E218" s="19">
        <v>661</v>
      </c>
      <c r="F218" s="19">
        <v>374</v>
      </c>
      <c r="G218" s="19">
        <v>372</v>
      </c>
      <c r="H218" s="19">
        <v>746</v>
      </c>
      <c r="I218" s="11">
        <f t="shared" si="9"/>
        <v>12.859304084720122</v>
      </c>
    </row>
    <row r="219" spans="1:9">
      <c r="A219" s="2" t="s">
        <v>179</v>
      </c>
      <c r="B219" s="3">
        <v>536</v>
      </c>
      <c r="C219" s="19">
        <v>1</v>
      </c>
      <c r="D219" s="19">
        <v>0</v>
      </c>
      <c r="E219" s="19">
        <v>1</v>
      </c>
      <c r="F219"/>
      <c r="G219"/>
      <c r="H219"/>
      <c r="I219" s="11">
        <f t="shared" si="9"/>
        <v>-100</v>
      </c>
    </row>
    <row r="220" spans="1:9">
      <c r="A220" s="2" t="s">
        <v>180</v>
      </c>
      <c r="B220" s="3">
        <v>537</v>
      </c>
      <c r="C220" s="19">
        <v>12</v>
      </c>
      <c r="D220" s="19">
        <v>12</v>
      </c>
      <c r="E220" s="19">
        <v>24</v>
      </c>
      <c r="F220" s="19">
        <v>8</v>
      </c>
      <c r="G220" s="19">
        <v>8</v>
      </c>
      <c r="H220" s="19">
        <v>16</v>
      </c>
      <c r="I220" s="11">
        <f t="shared" si="9"/>
        <v>-33.333333333333329</v>
      </c>
    </row>
    <row r="221" spans="1:9">
      <c r="A221" s="2" t="s">
        <v>181</v>
      </c>
      <c r="B221" s="3">
        <v>538</v>
      </c>
      <c r="C221" s="19">
        <v>139</v>
      </c>
      <c r="D221" s="19">
        <v>134</v>
      </c>
      <c r="E221" s="19">
        <v>273</v>
      </c>
      <c r="F221" s="19">
        <v>148</v>
      </c>
      <c r="G221" s="19">
        <v>127</v>
      </c>
      <c r="H221" s="19">
        <v>275</v>
      </c>
      <c r="I221" s="11">
        <f t="shared" si="9"/>
        <v>0.73260073260073255</v>
      </c>
    </row>
    <row r="222" spans="1:9">
      <c r="A222" s="2" t="s">
        <v>182</v>
      </c>
      <c r="B222" s="3">
        <v>539</v>
      </c>
      <c r="C222" s="19">
        <v>25</v>
      </c>
      <c r="D222" s="19">
        <v>30</v>
      </c>
      <c r="E222" s="19">
        <v>55</v>
      </c>
      <c r="F222" s="19">
        <v>24</v>
      </c>
      <c r="G222" s="19">
        <v>24</v>
      </c>
      <c r="H222" s="19">
        <v>48</v>
      </c>
      <c r="I222" s="11">
        <f t="shared" si="9"/>
        <v>-12.727272727272727</v>
      </c>
    </row>
    <row r="223" spans="1:9">
      <c r="A223" s="2" t="s">
        <v>183</v>
      </c>
      <c r="B223" s="3">
        <v>540</v>
      </c>
      <c r="C223" s="19">
        <v>130</v>
      </c>
      <c r="D223" s="19">
        <v>119</v>
      </c>
      <c r="E223" s="19">
        <v>249</v>
      </c>
      <c r="F223" s="19">
        <v>128</v>
      </c>
      <c r="G223" s="19">
        <v>152</v>
      </c>
      <c r="H223" s="19">
        <v>280</v>
      </c>
      <c r="I223" s="11">
        <f t="shared" si="9"/>
        <v>12.449799196787147</v>
      </c>
    </row>
    <row r="224" spans="1:9">
      <c r="A224" s="2" t="s">
        <v>184</v>
      </c>
      <c r="B224" s="3">
        <v>541</v>
      </c>
      <c r="C224" s="19">
        <v>15</v>
      </c>
      <c r="D224" s="19">
        <v>17</v>
      </c>
      <c r="E224" s="19">
        <v>32</v>
      </c>
      <c r="F224" s="19">
        <v>5</v>
      </c>
      <c r="G224" s="19">
        <v>8</v>
      </c>
      <c r="H224" s="19">
        <v>13</v>
      </c>
      <c r="I224" s="11">
        <f t="shared" si="9"/>
        <v>-59.375</v>
      </c>
    </row>
    <row r="225" spans="1:9">
      <c r="A225" s="2" t="s">
        <v>185</v>
      </c>
      <c r="B225" s="3">
        <v>542</v>
      </c>
      <c r="C225" s="19">
        <v>20</v>
      </c>
      <c r="D225" s="19">
        <v>30</v>
      </c>
      <c r="E225" s="19">
        <v>50</v>
      </c>
      <c r="F225" s="19">
        <v>11</v>
      </c>
      <c r="G225" s="19">
        <v>16</v>
      </c>
      <c r="H225" s="19">
        <v>27</v>
      </c>
      <c r="I225" s="11">
        <f t="shared" si="9"/>
        <v>-46</v>
      </c>
    </row>
    <row r="226" spans="1:9">
      <c r="A226" s="2" t="s">
        <v>186</v>
      </c>
      <c r="B226" s="3">
        <v>543</v>
      </c>
      <c r="C226" s="19">
        <v>0</v>
      </c>
      <c r="D226" s="19">
        <v>2</v>
      </c>
      <c r="E226" s="19">
        <v>2</v>
      </c>
      <c r="F226" s="19">
        <v>7</v>
      </c>
      <c r="G226" s="19">
        <v>6</v>
      </c>
      <c r="H226" s="19">
        <v>13</v>
      </c>
      <c r="I226" s="11">
        <f t="shared" si="9"/>
        <v>550</v>
      </c>
    </row>
    <row r="227" spans="1:9">
      <c r="A227" s="2" t="s">
        <v>187</v>
      </c>
      <c r="B227" s="3">
        <v>544</v>
      </c>
      <c r="C227" s="19">
        <v>6</v>
      </c>
      <c r="D227" s="19">
        <v>4</v>
      </c>
      <c r="E227" s="19">
        <v>10</v>
      </c>
      <c r="F227" s="19">
        <v>5</v>
      </c>
      <c r="G227" s="19">
        <v>8</v>
      </c>
      <c r="H227" s="19">
        <v>13</v>
      </c>
      <c r="I227" s="11">
        <f t="shared" si="9"/>
        <v>30</v>
      </c>
    </row>
    <row r="228" spans="1:9">
      <c r="A228" s="2" t="s">
        <v>188</v>
      </c>
      <c r="B228" s="3">
        <v>545</v>
      </c>
      <c r="C228"/>
      <c r="D228"/>
      <c r="E228"/>
      <c r="F228" s="19">
        <v>4</v>
      </c>
      <c r="G228" s="19">
        <v>4</v>
      </c>
      <c r="H228" s="19">
        <v>8</v>
      </c>
      <c r="I228" s="11" t="s">
        <v>331</v>
      </c>
    </row>
    <row r="229" spans="1:9">
      <c r="A229" s="2" t="s">
        <v>189</v>
      </c>
      <c r="B229" s="3">
        <v>547</v>
      </c>
      <c r="C229" s="19">
        <v>10</v>
      </c>
      <c r="D229" s="19">
        <v>10</v>
      </c>
      <c r="E229" s="19">
        <v>20</v>
      </c>
      <c r="F229" s="19">
        <v>7</v>
      </c>
      <c r="G229" s="19">
        <v>4</v>
      </c>
      <c r="H229" s="19">
        <v>11</v>
      </c>
      <c r="I229" s="11">
        <f t="shared" si="9"/>
        <v>-45</v>
      </c>
    </row>
    <row r="230" spans="1:9">
      <c r="A230" s="2" t="s">
        <v>190</v>
      </c>
      <c r="B230" s="3">
        <v>549</v>
      </c>
      <c r="C230" s="19">
        <v>0</v>
      </c>
      <c r="D230" s="19">
        <v>2</v>
      </c>
      <c r="E230" s="19">
        <v>2</v>
      </c>
      <c r="F230" s="19">
        <v>1</v>
      </c>
      <c r="G230" s="19">
        <v>0</v>
      </c>
      <c r="H230" s="19">
        <v>1</v>
      </c>
      <c r="I230" s="11">
        <f t="shared" si="9"/>
        <v>-50</v>
      </c>
    </row>
    <row r="231" spans="1:9">
      <c r="A231" s="2" t="s">
        <v>191</v>
      </c>
      <c r="B231" s="3">
        <v>550</v>
      </c>
      <c r="C231"/>
      <c r="D231"/>
      <c r="E231"/>
      <c r="F231" s="19">
        <v>0</v>
      </c>
      <c r="G231" s="19">
        <v>3</v>
      </c>
      <c r="H231" s="19">
        <v>3</v>
      </c>
      <c r="I231" s="11" t="s">
        <v>331</v>
      </c>
    </row>
    <row r="232" spans="1:9">
      <c r="A232" s="2" t="s">
        <v>192</v>
      </c>
      <c r="B232" s="3">
        <v>551</v>
      </c>
      <c r="C232" s="19">
        <v>5</v>
      </c>
      <c r="D232" s="19">
        <v>1</v>
      </c>
      <c r="E232" s="19">
        <v>6</v>
      </c>
      <c r="F232"/>
      <c r="G232"/>
      <c r="H232"/>
      <c r="I232" s="11">
        <f t="shared" si="9"/>
        <v>-100</v>
      </c>
    </row>
    <row r="233" spans="1:9">
      <c r="A233" s="2" t="s">
        <v>193</v>
      </c>
      <c r="B233" s="3">
        <v>552</v>
      </c>
      <c r="C233" s="19">
        <v>2</v>
      </c>
      <c r="D233" s="19">
        <v>3</v>
      </c>
      <c r="E233" s="19">
        <v>5</v>
      </c>
      <c r="F233" s="19">
        <v>1</v>
      </c>
      <c r="G233" s="19">
        <v>3</v>
      </c>
      <c r="H233" s="19">
        <v>4</v>
      </c>
      <c r="I233" s="11">
        <f t="shared" si="9"/>
        <v>-20</v>
      </c>
    </row>
    <row r="234" spans="1:9">
      <c r="A234" s="2" t="s">
        <v>194</v>
      </c>
      <c r="B234" s="3">
        <v>553</v>
      </c>
      <c r="C234" s="19">
        <v>13</v>
      </c>
      <c r="D234" s="19">
        <v>10</v>
      </c>
      <c r="E234" s="19">
        <v>23</v>
      </c>
      <c r="F234" s="19">
        <v>7</v>
      </c>
      <c r="G234" s="19">
        <v>10</v>
      </c>
      <c r="H234" s="19">
        <v>17</v>
      </c>
      <c r="I234" s="11">
        <f t="shared" si="9"/>
        <v>-26.086956521739129</v>
      </c>
    </row>
    <row r="235" spans="1:9">
      <c r="A235" s="2" t="s">
        <v>195</v>
      </c>
      <c r="B235" s="3">
        <v>554</v>
      </c>
      <c r="C235" s="4"/>
      <c r="D235" s="4"/>
      <c r="E235" s="4"/>
      <c r="I235" s="11" t="s">
        <v>331</v>
      </c>
    </row>
    <row r="236" spans="1:9">
      <c r="A236" s="19" t="s">
        <v>354</v>
      </c>
      <c r="B236" s="19">
        <v>555</v>
      </c>
      <c r="C236" s="4"/>
      <c r="D236" s="4"/>
      <c r="E236" s="4"/>
      <c r="F236" s="19">
        <v>6</v>
      </c>
      <c r="G236" s="19">
        <v>2</v>
      </c>
      <c r="H236" s="19">
        <v>8</v>
      </c>
      <c r="I236" s="11"/>
    </row>
    <row r="237" spans="1:9">
      <c r="A237" s="2" t="s">
        <v>196</v>
      </c>
      <c r="B237" s="3">
        <v>556</v>
      </c>
      <c r="C237" s="19">
        <v>31</v>
      </c>
      <c r="D237" s="19">
        <v>31</v>
      </c>
      <c r="E237" s="19">
        <v>62</v>
      </c>
      <c r="F237" s="19">
        <v>31</v>
      </c>
      <c r="G237" s="19">
        <v>28</v>
      </c>
      <c r="H237" s="19">
        <v>59</v>
      </c>
      <c r="I237" s="11">
        <f t="shared" si="9"/>
        <v>-4.838709677419355</v>
      </c>
    </row>
    <row r="238" spans="1:9">
      <c r="A238" s="2" t="s">
        <v>197</v>
      </c>
      <c r="B238" s="3">
        <v>559</v>
      </c>
      <c r="C238" s="19">
        <v>8</v>
      </c>
      <c r="D238" s="19">
        <v>11</v>
      </c>
      <c r="E238" s="19">
        <v>19</v>
      </c>
      <c r="F238" s="19">
        <v>15</v>
      </c>
      <c r="G238" s="19">
        <v>12</v>
      </c>
      <c r="H238" s="19">
        <v>27</v>
      </c>
      <c r="I238" s="11">
        <f t="shared" si="9"/>
        <v>42.105263157894733</v>
      </c>
    </row>
    <row r="239" spans="1:9">
      <c r="A239" s="2" t="s">
        <v>310</v>
      </c>
      <c r="B239" s="3">
        <v>560</v>
      </c>
      <c r="C239" s="19">
        <v>25</v>
      </c>
      <c r="D239" s="19">
        <v>32</v>
      </c>
      <c r="E239" s="19">
        <v>57</v>
      </c>
      <c r="F239" s="19">
        <v>21</v>
      </c>
      <c r="G239" s="19">
        <v>11</v>
      </c>
      <c r="H239" s="19">
        <v>32</v>
      </c>
      <c r="I239" s="11">
        <f t="shared" si="9"/>
        <v>-43.859649122807014</v>
      </c>
    </row>
    <row r="240" spans="1:9">
      <c r="A240" s="2" t="s">
        <v>321</v>
      </c>
      <c r="B240" s="3">
        <v>563</v>
      </c>
      <c r="C240" s="4"/>
      <c r="D240" s="4"/>
      <c r="E240" s="4"/>
      <c r="I240" s="11" t="s">
        <v>331</v>
      </c>
    </row>
    <row r="241" spans="1:9">
      <c r="A241" s="2" t="s">
        <v>328</v>
      </c>
      <c r="B241" s="3">
        <v>564</v>
      </c>
      <c r="C241" s="19">
        <v>7</v>
      </c>
      <c r="D241" s="19">
        <v>3</v>
      </c>
      <c r="E241" s="19">
        <v>10</v>
      </c>
      <c r="F241"/>
      <c r="G241"/>
      <c r="H241"/>
      <c r="I241" s="11">
        <f t="shared" si="9"/>
        <v>-100</v>
      </c>
    </row>
    <row r="242" spans="1:9">
      <c r="A242" s="2" t="s">
        <v>329</v>
      </c>
      <c r="B242" s="3">
        <v>566</v>
      </c>
      <c r="C242" s="19">
        <v>6</v>
      </c>
      <c r="D242" s="19">
        <v>7</v>
      </c>
      <c r="E242" s="19">
        <v>13</v>
      </c>
      <c r="F242" s="19">
        <v>7</v>
      </c>
      <c r="G242" s="19">
        <v>6</v>
      </c>
      <c r="H242" s="19">
        <v>13</v>
      </c>
      <c r="I242" s="11">
        <f t="shared" si="9"/>
        <v>0</v>
      </c>
    </row>
    <row r="243" spans="1:9">
      <c r="A243" s="2" t="s">
        <v>198</v>
      </c>
      <c r="B243" s="3">
        <v>599</v>
      </c>
      <c r="C243" s="19">
        <v>29</v>
      </c>
      <c r="D243" s="19">
        <v>33</v>
      </c>
      <c r="E243" s="19">
        <v>62</v>
      </c>
      <c r="F243" s="19">
        <v>28</v>
      </c>
      <c r="G243" s="19">
        <v>31</v>
      </c>
      <c r="H243" s="19">
        <v>59</v>
      </c>
      <c r="I243" s="11">
        <f t="shared" si="9"/>
        <v>-4.838709677419355</v>
      </c>
    </row>
    <row r="244" spans="1:9">
      <c r="A244" s="2"/>
      <c r="B244" s="3"/>
      <c r="C244" s="7">
        <f t="shared" ref="C244:H244" si="10">SUM(C185:C243)</f>
        <v>3961</v>
      </c>
      <c r="D244" s="7">
        <f t="shared" si="10"/>
        <v>3955</v>
      </c>
      <c r="E244" s="7">
        <f t="shared" si="10"/>
        <v>7916</v>
      </c>
      <c r="F244" s="7">
        <f t="shared" si="10"/>
        <v>4343</v>
      </c>
      <c r="G244" s="7">
        <f t="shared" si="10"/>
        <v>4274</v>
      </c>
      <c r="H244" s="7">
        <f t="shared" si="10"/>
        <v>8617</v>
      </c>
      <c r="I244" s="12">
        <f t="shared" si="9"/>
        <v>8.8554825669530057</v>
      </c>
    </row>
    <row r="245" spans="1:9">
      <c r="A245" s="2"/>
      <c r="B245" s="3"/>
      <c r="C245" s="4"/>
      <c r="D245" s="4"/>
      <c r="E245" s="4"/>
      <c r="F245" s="4"/>
      <c r="G245" s="4"/>
      <c r="H245" s="4"/>
    </row>
    <row r="246" spans="1:9">
      <c r="A246" s="2"/>
      <c r="B246" s="3"/>
      <c r="C246" s="4"/>
      <c r="D246" s="4"/>
      <c r="E246" s="4"/>
      <c r="F246" s="4"/>
      <c r="G246" s="4"/>
      <c r="H246" s="4"/>
    </row>
    <row r="247" spans="1:9" ht="28.8">
      <c r="A247" s="14" t="s">
        <v>341</v>
      </c>
      <c r="B247" s="3"/>
      <c r="C247" s="4"/>
      <c r="D247" s="4"/>
      <c r="E247" s="4"/>
      <c r="F247" s="4"/>
      <c r="G247" s="4"/>
      <c r="H247" s="4"/>
    </row>
    <row r="248" spans="1:9">
      <c r="A248" s="2" t="s">
        <v>199</v>
      </c>
      <c r="B248" s="3">
        <v>601</v>
      </c>
      <c r="C248" s="19">
        <v>125</v>
      </c>
      <c r="D248" s="19">
        <v>113</v>
      </c>
      <c r="E248" s="19">
        <v>238</v>
      </c>
      <c r="F248" s="19">
        <v>94</v>
      </c>
      <c r="G248" s="19">
        <v>93</v>
      </c>
      <c r="H248" s="19">
        <v>187</v>
      </c>
      <c r="I248" s="11">
        <f t="shared" ref="I248:I291" si="11">((H248-E248)/E248)*100</f>
        <v>-21.428571428571427</v>
      </c>
    </row>
    <row r="249" spans="1:9">
      <c r="A249" s="2" t="s">
        <v>200</v>
      </c>
      <c r="B249" s="3">
        <v>602</v>
      </c>
      <c r="C249" s="19">
        <v>6</v>
      </c>
      <c r="D249" s="19">
        <v>0</v>
      </c>
      <c r="E249" s="19">
        <v>6</v>
      </c>
      <c r="F249" s="19">
        <v>4</v>
      </c>
      <c r="G249" s="19">
        <v>4</v>
      </c>
      <c r="H249" s="19">
        <v>8</v>
      </c>
      <c r="I249" s="11">
        <f t="shared" si="11"/>
        <v>33.333333333333329</v>
      </c>
    </row>
    <row r="250" spans="1:9">
      <c r="A250" s="2" t="s">
        <v>201</v>
      </c>
      <c r="B250" s="3">
        <v>605</v>
      </c>
      <c r="C250" s="19">
        <v>5</v>
      </c>
      <c r="D250" s="19">
        <v>6</v>
      </c>
      <c r="E250" s="19">
        <v>11</v>
      </c>
      <c r="F250"/>
      <c r="G250"/>
      <c r="H250"/>
      <c r="I250" s="11">
        <f t="shared" si="11"/>
        <v>-100</v>
      </c>
    </row>
    <row r="251" spans="1:9">
      <c r="A251" s="2" t="s">
        <v>202</v>
      </c>
      <c r="B251" s="3">
        <v>606</v>
      </c>
      <c r="C251" s="19">
        <v>25</v>
      </c>
      <c r="D251" s="19">
        <v>23</v>
      </c>
      <c r="E251" s="19">
        <v>48</v>
      </c>
      <c r="F251" s="19">
        <v>14</v>
      </c>
      <c r="G251" s="19">
        <v>10</v>
      </c>
      <c r="H251" s="19">
        <v>24</v>
      </c>
      <c r="I251" s="11">
        <f t="shared" si="11"/>
        <v>-50</v>
      </c>
    </row>
    <row r="252" spans="1:9">
      <c r="A252" s="2" t="s">
        <v>203</v>
      </c>
      <c r="B252" s="3">
        <v>607</v>
      </c>
      <c r="C252" s="19">
        <v>5</v>
      </c>
      <c r="D252" s="19">
        <v>9</v>
      </c>
      <c r="E252" s="19">
        <v>14</v>
      </c>
      <c r="F252" s="19">
        <v>7</v>
      </c>
      <c r="G252" s="19">
        <v>7</v>
      </c>
      <c r="H252" s="19">
        <v>14</v>
      </c>
      <c r="I252" s="11">
        <f t="shared" si="11"/>
        <v>0</v>
      </c>
    </row>
    <row r="253" spans="1:9">
      <c r="A253" s="2" t="s">
        <v>204</v>
      </c>
      <c r="B253" s="3">
        <v>609</v>
      </c>
      <c r="C253" s="19">
        <v>104</v>
      </c>
      <c r="D253" s="19">
        <v>91</v>
      </c>
      <c r="E253" s="19">
        <v>195</v>
      </c>
      <c r="F253" s="19">
        <v>121</v>
      </c>
      <c r="G253" s="19">
        <v>116</v>
      </c>
      <c r="H253" s="19">
        <v>237</v>
      </c>
      <c r="I253" s="11">
        <f t="shared" si="11"/>
        <v>21.53846153846154</v>
      </c>
    </row>
    <row r="254" spans="1:9">
      <c r="A254" s="2" t="s">
        <v>205</v>
      </c>
      <c r="B254" s="3">
        <v>610</v>
      </c>
      <c r="C254" s="19">
        <v>38</v>
      </c>
      <c r="D254" s="19">
        <v>26</v>
      </c>
      <c r="E254" s="19">
        <v>64</v>
      </c>
      <c r="F254" s="19">
        <v>58</v>
      </c>
      <c r="G254" s="19">
        <v>49</v>
      </c>
      <c r="H254" s="19">
        <v>107</v>
      </c>
      <c r="I254" s="11">
        <f t="shared" si="11"/>
        <v>67.1875</v>
      </c>
    </row>
    <row r="255" spans="1:9">
      <c r="A255" s="2" t="s">
        <v>206</v>
      </c>
      <c r="B255" s="3">
        <v>611</v>
      </c>
      <c r="C255" s="19">
        <v>21</v>
      </c>
      <c r="D255" s="19">
        <v>20</v>
      </c>
      <c r="E255" s="19">
        <v>41</v>
      </c>
      <c r="F255" s="19">
        <v>22</v>
      </c>
      <c r="G255" s="19">
        <v>33</v>
      </c>
      <c r="H255" s="19">
        <v>55</v>
      </c>
      <c r="I255" s="11">
        <f t="shared" si="11"/>
        <v>34.146341463414636</v>
      </c>
    </row>
    <row r="256" spans="1:9">
      <c r="A256" s="2" t="s">
        <v>207</v>
      </c>
      <c r="B256" s="3">
        <v>612</v>
      </c>
      <c r="C256" s="19">
        <v>173</v>
      </c>
      <c r="D256" s="19">
        <v>178</v>
      </c>
      <c r="E256" s="19">
        <v>351</v>
      </c>
      <c r="F256" s="19">
        <v>213</v>
      </c>
      <c r="G256" s="19">
        <v>221</v>
      </c>
      <c r="H256" s="19">
        <v>434</v>
      </c>
      <c r="I256" s="11">
        <f t="shared" si="11"/>
        <v>23.646723646723647</v>
      </c>
    </row>
    <row r="257" spans="1:9">
      <c r="A257" s="2" t="s">
        <v>208</v>
      </c>
      <c r="B257" s="3">
        <v>615</v>
      </c>
      <c r="C257" s="19">
        <v>8</v>
      </c>
      <c r="D257" s="19">
        <v>3</v>
      </c>
      <c r="E257" s="19">
        <v>11</v>
      </c>
      <c r="F257" s="19">
        <v>0</v>
      </c>
      <c r="G257" s="19">
        <v>1</v>
      </c>
      <c r="H257" s="19">
        <v>1</v>
      </c>
      <c r="I257" s="11">
        <f t="shared" si="11"/>
        <v>-90.909090909090907</v>
      </c>
    </row>
    <row r="258" spans="1:9">
      <c r="A258" s="2" t="s">
        <v>209</v>
      </c>
      <c r="B258" s="3">
        <v>616</v>
      </c>
      <c r="C258" s="19">
        <v>5</v>
      </c>
      <c r="D258" s="19">
        <v>4</v>
      </c>
      <c r="E258" s="19">
        <v>9</v>
      </c>
      <c r="F258" s="19">
        <v>8</v>
      </c>
      <c r="G258" s="19">
        <v>6</v>
      </c>
      <c r="H258" s="19">
        <v>14</v>
      </c>
      <c r="I258" s="11">
        <f t="shared" si="11"/>
        <v>55.555555555555557</v>
      </c>
    </row>
    <row r="259" spans="1:9">
      <c r="A259" s="2" t="s">
        <v>210</v>
      </c>
      <c r="B259" s="3">
        <v>621</v>
      </c>
      <c r="C259" s="19">
        <v>450</v>
      </c>
      <c r="D259" s="19">
        <v>428</v>
      </c>
      <c r="E259" s="19">
        <v>878</v>
      </c>
      <c r="F259" s="19">
        <v>449</v>
      </c>
      <c r="G259" s="19">
        <v>429</v>
      </c>
      <c r="H259" s="19">
        <v>878</v>
      </c>
      <c r="I259" s="11">
        <f t="shared" si="11"/>
        <v>0</v>
      </c>
    </row>
    <row r="260" spans="1:9">
      <c r="A260" s="2" t="s">
        <v>211</v>
      </c>
      <c r="B260" s="3">
        <v>622</v>
      </c>
      <c r="C260" s="19">
        <v>2</v>
      </c>
      <c r="D260" s="19">
        <v>1</v>
      </c>
      <c r="E260" s="19">
        <v>3</v>
      </c>
      <c r="F260" s="19">
        <v>1</v>
      </c>
      <c r="G260" s="19">
        <v>2</v>
      </c>
      <c r="H260" s="19">
        <v>3</v>
      </c>
      <c r="I260" s="11">
        <f t="shared" si="11"/>
        <v>0</v>
      </c>
    </row>
    <row r="261" spans="1:9">
      <c r="A261" s="2" t="s">
        <v>212</v>
      </c>
      <c r="B261" s="3">
        <v>623</v>
      </c>
      <c r="C261" s="19">
        <v>4</v>
      </c>
      <c r="D261" s="19">
        <v>12</v>
      </c>
      <c r="E261" s="19">
        <v>16</v>
      </c>
      <c r="F261" s="19">
        <v>1</v>
      </c>
      <c r="G261" s="19">
        <v>1</v>
      </c>
      <c r="H261" s="19">
        <v>2</v>
      </c>
      <c r="I261" s="11">
        <f t="shared" si="11"/>
        <v>-87.5</v>
      </c>
    </row>
    <row r="262" spans="1:9">
      <c r="A262" s="2" t="s">
        <v>213</v>
      </c>
      <c r="B262" s="3">
        <v>625</v>
      </c>
      <c r="C262" s="19">
        <v>165</v>
      </c>
      <c r="D262" s="19">
        <v>167</v>
      </c>
      <c r="E262" s="19">
        <v>332</v>
      </c>
      <c r="F262" s="19">
        <v>198</v>
      </c>
      <c r="G262" s="19">
        <v>195</v>
      </c>
      <c r="H262" s="19">
        <v>393</v>
      </c>
      <c r="I262" s="11">
        <f t="shared" si="11"/>
        <v>18.373493975903614</v>
      </c>
    </row>
    <row r="263" spans="1:9">
      <c r="A263" s="2" t="s">
        <v>214</v>
      </c>
      <c r="B263" s="3">
        <v>630</v>
      </c>
      <c r="C263" s="19">
        <v>1</v>
      </c>
      <c r="D263" s="19">
        <v>6</v>
      </c>
      <c r="E263" s="19">
        <v>7</v>
      </c>
      <c r="F263" s="19">
        <v>11</v>
      </c>
      <c r="G263" s="19">
        <v>11</v>
      </c>
      <c r="H263" s="19">
        <v>22</v>
      </c>
      <c r="I263" s="11">
        <f t="shared" si="11"/>
        <v>214.28571428571428</v>
      </c>
    </row>
    <row r="264" spans="1:9">
      <c r="A264" s="2" t="s">
        <v>215</v>
      </c>
      <c r="B264" s="3">
        <v>634</v>
      </c>
      <c r="C264" s="19">
        <v>7</v>
      </c>
      <c r="D264" s="19">
        <v>13</v>
      </c>
      <c r="E264" s="19">
        <v>20</v>
      </c>
      <c r="F264" s="19">
        <v>10</v>
      </c>
      <c r="G264" s="19">
        <v>8</v>
      </c>
      <c r="H264" s="19">
        <v>18</v>
      </c>
      <c r="I264" s="11">
        <f t="shared" si="11"/>
        <v>-10</v>
      </c>
    </row>
    <row r="265" spans="1:9">
      <c r="A265" s="2" t="s">
        <v>216</v>
      </c>
      <c r="B265" s="3">
        <v>639</v>
      </c>
      <c r="C265" s="19">
        <v>17</v>
      </c>
      <c r="D265" s="19">
        <v>22</v>
      </c>
      <c r="E265" s="19">
        <v>39</v>
      </c>
      <c r="F265" s="19">
        <v>7</v>
      </c>
      <c r="G265" s="19">
        <v>13</v>
      </c>
      <c r="H265" s="19">
        <v>20</v>
      </c>
      <c r="I265" s="11">
        <f t="shared" si="11"/>
        <v>-48.717948717948715</v>
      </c>
    </row>
    <row r="266" spans="1:9">
      <c r="A266" s="2" t="s">
        <v>217</v>
      </c>
      <c r="B266" s="3">
        <v>640</v>
      </c>
      <c r="C266" s="19">
        <v>3</v>
      </c>
      <c r="D266" s="19">
        <v>4</v>
      </c>
      <c r="E266" s="19">
        <v>7</v>
      </c>
      <c r="F266" s="19">
        <v>3</v>
      </c>
      <c r="G266" s="19">
        <v>4</v>
      </c>
      <c r="H266" s="19">
        <v>7</v>
      </c>
      <c r="I266" s="11">
        <f t="shared" si="11"/>
        <v>0</v>
      </c>
    </row>
    <row r="267" spans="1:9">
      <c r="A267" s="19" t="s">
        <v>355</v>
      </c>
      <c r="B267" s="19">
        <v>641</v>
      </c>
      <c r="C267" s="19"/>
      <c r="D267" s="19"/>
      <c r="E267" s="19"/>
      <c r="F267" s="19"/>
      <c r="G267" s="19"/>
      <c r="H267" s="19"/>
      <c r="I267" s="11"/>
    </row>
    <row r="268" spans="1:9">
      <c r="A268" s="2" t="s">
        <v>218</v>
      </c>
      <c r="B268" s="3">
        <v>642</v>
      </c>
      <c r="C268" s="19">
        <v>81</v>
      </c>
      <c r="D268" s="19">
        <v>74</v>
      </c>
      <c r="E268" s="19">
        <v>155</v>
      </c>
      <c r="F268" s="19">
        <v>113</v>
      </c>
      <c r="G268" s="19">
        <v>108</v>
      </c>
      <c r="H268" s="19">
        <v>221</v>
      </c>
      <c r="I268" s="11">
        <f t="shared" si="11"/>
        <v>42.58064516129032</v>
      </c>
    </row>
    <row r="269" spans="1:9">
      <c r="A269" s="2" t="s">
        <v>219</v>
      </c>
      <c r="B269" s="3">
        <v>643</v>
      </c>
      <c r="C269" s="19">
        <v>4</v>
      </c>
      <c r="D269" s="19">
        <v>5</v>
      </c>
      <c r="E269" s="19">
        <v>9</v>
      </c>
      <c r="F269" s="19">
        <v>6</v>
      </c>
      <c r="G269" s="19">
        <v>11</v>
      </c>
      <c r="H269" s="19">
        <v>17</v>
      </c>
      <c r="I269" s="11">
        <f t="shared" si="11"/>
        <v>88.888888888888886</v>
      </c>
    </row>
    <row r="270" spans="1:9">
      <c r="A270" s="2" t="s">
        <v>220</v>
      </c>
      <c r="B270" s="3">
        <v>646</v>
      </c>
      <c r="C270" s="19">
        <v>1</v>
      </c>
      <c r="D270" s="19">
        <v>0</v>
      </c>
      <c r="E270" s="19">
        <v>1</v>
      </c>
      <c r="F270"/>
      <c r="G270"/>
      <c r="H270"/>
      <c r="I270" s="11" t="s">
        <v>331</v>
      </c>
    </row>
    <row r="271" spans="1:9">
      <c r="A271" s="2" t="s">
        <v>221</v>
      </c>
      <c r="B271" s="3">
        <v>654</v>
      </c>
      <c r="C271" s="19">
        <v>87</v>
      </c>
      <c r="D271" s="19">
        <v>80</v>
      </c>
      <c r="E271" s="19">
        <v>167</v>
      </c>
      <c r="F271" s="19">
        <v>95</v>
      </c>
      <c r="G271" s="19">
        <v>92</v>
      </c>
      <c r="H271" s="19">
        <v>187</v>
      </c>
      <c r="I271" s="11">
        <f t="shared" si="11"/>
        <v>11.976047904191617</v>
      </c>
    </row>
    <row r="272" spans="1:9">
      <c r="A272" s="2" t="s">
        <v>222</v>
      </c>
      <c r="B272" s="3">
        <v>655</v>
      </c>
      <c r="C272" s="4"/>
      <c r="D272" s="4"/>
      <c r="E272" s="4"/>
      <c r="I272" s="11" t="s">
        <v>331</v>
      </c>
    </row>
    <row r="273" spans="1:9">
      <c r="A273" s="2" t="s">
        <v>223</v>
      </c>
      <c r="B273" s="3">
        <v>658</v>
      </c>
      <c r="C273" s="19">
        <v>2</v>
      </c>
      <c r="D273" s="19">
        <v>9</v>
      </c>
      <c r="E273" s="19">
        <v>11</v>
      </c>
      <c r="F273" s="19">
        <v>10</v>
      </c>
      <c r="G273" s="19">
        <v>8</v>
      </c>
      <c r="H273" s="19">
        <v>18</v>
      </c>
      <c r="I273" s="11">
        <f t="shared" si="11"/>
        <v>63.636363636363633</v>
      </c>
    </row>
    <row r="274" spans="1:9">
      <c r="A274" s="2" t="s">
        <v>224</v>
      </c>
      <c r="B274" s="3">
        <v>659</v>
      </c>
      <c r="C274" s="19">
        <v>16</v>
      </c>
      <c r="D274" s="19">
        <v>24</v>
      </c>
      <c r="E274" s="19">
        <v>40</v>
      </c>
      <c r="F274" s="19">
        <v>32</v>
      </c>
      <c r="G274" s="19">
        <v>21</v>
      </c>
      <c r="H274" s="19">
        <v>53</v>
      </c>
      <c r="I274" s="11">
        <f t="shared" si="11"/>
        <v>32.5</v>
      </c>
    </row>
    <row r="275" spans="1:9">
      <c r="A275" s="2" t="s">
        <v>225</v>
      </c>
      <c r="B275" s="3">
        <v>660</v>
      </c>
      <c r="C275"/>
      <c r="D275"/>
      <c r="E275"/>
      <c r="F275" s="19">
        <v>2</v>
      </c>
      <c r="G275" s="19">
        <v>0</v>
      </c>
      <c r="H275" s="19">
        <v>2</v>
      </c>
      <c r="I275" s="11" t="s">
        <v>331</v>
      </c>
    </row>
    <row r="276" spans="1:9">
      <c r="A276" s="2" t="s">
        <v>226</v>
      </c>
      <c r="B276" s="3">
        <v>661</v>
      </c>
      <c r="C276" s="19">
        <v>3</v>
      </c>
      <c r="D276" s="19">
        <v>4</v>
      </c>
      <c r="E276" s="19">
        <v>7</v>
      </c>
      <c r="F276" s="19">
        <v>3</v>
      </c>
      <c r="G276" s="19">
        <v>4</v>
      </c>
      <c r="H276" s="19">
        <v>7</v>
      </c>
      <c r="I276" s="11">
        <f t="shared" si="11"/>
        <v>0</v>
      </c>
    </row>
    <row r="277" spans="1:9">
      <c r="A277" s="2" t="s">
        <v>227</v>
      </c>
      <c r="B277" s="3">
        <v>662</v>
      </c>
      <c r="C277" s="4"/>
      <c r="D277" s="4"/>
      <c r="E277" s="4"/>
      <c r="I277" s="11" t="s">
        <v>331</v>
      </c>
    </row>
    <row r="278" spans="1:9">
      <c r="A278" s="2" t="s">
        <v>228</v>
      </c>
      <c r="B278" s="3">
        <v>663</v>
      </c>
      <c r="C278" s="19">
        <v>50</v>
      </c>
      <c r="D278" s="19">
        <v>45</v>
      </c>
      <c r="E278" s="19">
        <v>95</v>
      </c>
      <c r="F278" s="19">
        <v>65</v>
      </c>
      <c r="G278" s="19">
        <v>57</v>
      </c>
      <c r="H278" s="19">
        <v>122</v>
      </c>
      <c r="I278" s="11">
        <f t="shared" si="11"/>
        <v>28.421052631578945</v>
      </c>
    </row>
    <row r="279" spans="1:9">
      <c r="A279" s="19" t="s">
        <v>356</v>
      </c>
      <c r="B279" s="19">
        <v>669</v>
      </c>
      <c r="C279" s="19"/>
      <c r="D279" s="19"/>
      <c r="E279" s="19"/>
      <c r="F279" s="19"/>
      <c r="G279" s="19"/>
      <c r="H279" s="19"/>
      <c r="I279" s="11"/>
    </row>
    <row r="280" spans="1:9">
      <c r="A280" s="2" t="s">
        <v>229</v>
      </c>
      <c r="B280" s="3">
        <v>670</v>
      </c>
      <c r="C280" s="19">
        <v>17</v>
      </c>
      <c r="D280" s="19">
        <v>22</v>
      </c>
      <c r="E280" s="19">
        <v>39</v>
      </c>
      <c r="F280" s="19">
        <v>21</v>
      </c>
      <c r="G280" s="19">
        <v>17</v>
      </c>
      <c r="H280" s="19">
        <v>38</v>
      </c>
      <c r="I280" s="11">
        <f t="shared" si="11"/>
        <v>-2.5641025641025639</v>
      </c>
    </row>
    <row r="281" spans="1:9">
      <c r="A281" s="2" t="s">
        <v>230</v>
      </c>
      <c r="B281" s="3">
        <v>674</v>
      </c>
      <c r="C281" s="19">
        <v>21</v>
      </c>
      <c r="D281" s="19">
        <v>15</v>
      </c>
      <c r="E281" s="19">
        <v>36</v>
      </c>
      <c r="F281" s="19">
        <v>19</v>
      </c>
      <c r="G281" s="19">
        <v>33</v>
      </c>
      <c r="H281" s="19">
        <v>52</v>
      </c>
      <c r="I281" s="11">
        <f t="shared" si="11"/>
        <v>44.444444444444443</v>
      </c>
    </row>
    <row r="282" spans="1:9">
      <c r="A282" s="2" t="s">
        <v>231</v>
      </c>
      <c r="B282" s="3">
        <v>675</v>
      </c>
      <c r="C282" s="19">
        <v>38</v>
      </c>
      <c r="D282" s="19">
        <v>21</v>
      </c>
      <c r="E282" s="19">
        <v>59</v>
      </c>
      <c r="F282" s="19">
        <v>43</v>
      </c>
      <c r="G282" s="19">
        <v>28</v>
      </c>
      <c r="H282" s="19">
        <v>71</v>
      </c>
      <c r="I282" s="11">
        <f t="shared" si="11"/>
        <v>20.33898305084746</v>
      </c>
    </row>
    <row r="283" spans="1:9">
      <c r="A283" s="2" t="s">
        <v>232</v>
      </c>
      <c r="B283" s="3">
        <v>676</v>
      </c>
      <c r="C283" s="19">
        <v>2</v>
      </c>
      <c r="D283" s="19">
        <v>0</v>
      </c>
      <c r="E283" s="19">
        <v>2</v>
      </c>
      <c r="F283" s="19">
        <v>1</v>
      </c>
      <c r="G283" s="19">
        <v>0</v>
      </c>
      <c r="H283" s="19">
        <v>1</v>
      </c>
      <c r="I283" s="11">
        <f t="shared" si="11"/>
        <v>-50</v>
      </c>
    </row>
    <row r="284" spans="1:9">
      <c r="A284" s="2" t="s">
        <v>233</v>
      </c>
      <c r="B284" s="3">
        <v>678</v>
      </c>
      <c r="C284" s="19">
        <v>83</v>
      </c>
      <c r="D284" s="19">
        <v>72</v>
      </c>
      <c r="E284" s="19">
        <v>155</v>
      </c>
      <c r="F284" s="19">
        <v>81</v>
      </c>
      <c r="G284" s="19">
        <v>103</v>
      </c>
      <c r="H284" s="19">
        <v>184</v>
      </c>
      <c r="I284" s="11">
        <f t="shared" si="11"/>
        <v>18.70967741935484</v>
      </c>
    </row>
    <row r="285" spans="1:9">
      <c r="A285" s="2" t="s">
        <v>234</v>
      </c>
      <c r="B285" s="3">
        <v>679</v>
      </c>
      <c r="C285" s="19">
        <v>178</v>
      </c>
      <c r="D285" s="19">
        <v>169</v>
      </c>
      <c r="E285" s="19">
        <v>347</v>
      </c>
      <c r="F285" s="19">
        <v>219</v>
      </c>
      <c r="G285" s="19">
        <v>227</v>
      </c>
      <c r="H285" s="19">
        <v>446</v>
      </c>
      <c r="I285" s="11">
        <f t="shared" si="11"/>
        <v>28.530259365994237</v>
      </c>
    </row>
    <row r="286" spans="1:9">
      <c r="A286" s="2" t="s">
        <v>312</v>
      </c>
      <c r="B286" s="3">
        <v>681</v>
      </c>
      <c r="C286" s="19">
        <v>25</v>
      </c>
      <c r="D286" s="19">
        <v>20</v>
      </c>
      <c r="E286" s="19">
        <v>45</v>
      </c>
      <c r="F286" s="19">
        <v>45</v>
      </c>
      <c r="G286" s="19">
        <v>55</v>
      </c>
      <c r="H286" s="19">
        <v>100</v>
      </c>
      <c r="I286" s="11">
        <f t="shared" si="11"/>
        <v>122.22222222222223</v>
      </c>
    </row>
    <row r="287" spans="1:9">
      <c r="A287" s="2" t="s">
        <v>316</v>
      </c>
      <c r="B287" s="3">
        <v>682</v>
      </c>
      <c r="C287" s="19">
        <v>22</v>
      </c>
      <c r="D287" s="19">
        <v>18</v>
      </c>
      <c r="E287" s="19">
        <v>40</v>
      </c>
      <c r="F287" s="19">
        <v>37</v>
      </c>
      <c r="G287" s="19">
        <v>34</v>
      </c>
      <c r="H287" s="19">
        <v>71</v>
      </c>
      <c r="I287" s="11">
        <f t="shared" si="11"/>
        <v>77.5</v>
      </c>
    </row>
    <row r="288" spans="1:9">
      <c r="A288" s="2" t="s">
        <v>317</v>
      </c>
      <c r="B288" s="3">
        <v>683</v>
      </c>
      <c r="C288" s="19">
        <v>13</v>
      </c>
      <c r="D288" s="19">
        <v>6</v>
      </c>
      <c r="E288" s="19">
        <v>19</v>
      </c>
      <c r="F288" s="19">
        <v>0</v>
      </c>
      <c r="G288" s="19">
        <v>1</v>
      </c>
      <c r="H288" s="19">
        <v>1</v>
      </c>
      <c r="I288" s="11" t="s">
        <v>331</v>
      </c>
    </row>
    <row r="289" spans="1:9">
      <c r="A289" s="2" t="s">
        <v>326</v>
      </c>
      <c r="B289" s="3">
        <v>684</v>
      </c>
      <c r="C289" s="19">
        <v>10</v>
      </c>
      <c r="D289" s="19">
        <v>6</v>
      </c>
      <c r="E289" s="19">
        <v>16</v>
      </c>
      <c r="F289" s="19">
        <v>1</v>
      </c>
      <c r="G289" s="19">
        <v>0</v>
      </c>
      <c r="H289" s="19">
        <v>1</v>
      </c>
      <c r="I289" s="11">
        <f t="shared" si="11"/>
        <v>-93.75</v>
      </c>
    </row>
    <row r="290" spans="1:9">
      <c r="A290" s="2" t="s">
        <v>235</v>
      </c>
      <c r="B290" s="3">
        <v>695</v>
      </c>
      <c r="C290"/>
      <c r="D290"/>
      <c r="E290"/>
      <c r="F290" s="19">
        <v>6</v>
      </c>
      <c r="G290" s="19">
        <v>5</v>
      </c>
      <c r="H290" s="19">
        <v>11</v>
      </c>
      <c r="I290" s="11" t="s">
        <v>331</v>
      </c>
    </row>
    <row r="291" spans="1:9">
      <c r="A291" s="2"/>
      <c r="B291" s="3"/>
      <c r="C291" s="7">
        <f t="shared" ref="C291:H291" si="12">SUM(C248:C290)</f>
        <v>1817</v>
      </c>
      <c r="D291" s="7">
        <f t="shared" si="12"/>
        <v>1716</v>
      </c>
      <c r="E291" s="7">
        <f t="shared" si="12"/>
        <v>3533</v>
      </c>
      <c r="F291" s="7">
        <f t="shared" si="12"/>
        <v>2020</v>
      </c>
      <c r="G291" s="7">
        <f t="shared" si="12"/>
        <v>2007</v>
      </c>
      <c r="H291" s="7">
        <f t="shared" si="12"/>
        <v>4027</v>
      </c>
      <c r="I291" s="12">
        <f t="shared" si="11"/>
        <v>13.982451174639115</v>
      </c>
    </row>
    <row r="292" spans="1:9">
      <c r="A292" s="2"/>
      <c r="B292" s="3"/>
      <c r="C292" s="4"/>
      <c r="D292" s="4"/>
      <c r="E292" s="4"/>
    </row>
    <row r="293" spans="1:9">
      <c r="A293" s="2"/>
      <c r="B293" s="3"/>
      <c r="C293" s="4"/>
      <c r="D293" s="4"/>
      <c r="E293" s="4"/>
    </row>
    <row r="294" spans="1:9">
      <c r="A294" s="1" t="s">
        <v>342</v>
      </c>
      <c r="B294" s="3"/>
      <c r="C294" s="4"/>
      <c r="D294" s="4"/>
      <c r="E294" s="4"/>
    </row>
    <row r="295" spans="1:9">
      <c r="A295" s="2" t="s">
        <v>236</v>
      </c>
      <c r="B295" s="3">
        <v>701</v>
      </c>
      <c r="C295" s="19">
        <v>25</v>
      </c>
      <c r="D295" s="19">
        <v>20</v>
      </c>
      <c r="E295" s="19">
        <v>45</v>
      </c>
      <c r="F295" s="19">
        <v>27</v>
      </c>
      <c r="G295" s="19">
        <v>40</v>
      </c>
      <c r="H295" s="19">
        <v>67</v>
      </c>
      <c r="I295" s="11">
        <f t="shared" ref="I295:I344" si="13">((H295-E295)/E295)*100</f>
        <v>48.888888888888886</v>
      </c>
    </row>
    <row r="296" spans="1:9">
      <c r="A296" s="2" t="s">
        <v>237</v>
      </c>
      <c r="B296" s="3">
        <v>709</v>
      </c>
      <c r="C296" s="19">
        <v>52</v>
      </c>
      <c r="D296" s="19">
        <v>64</v>
      </c>
      <c r="E296" s="19">
        <v>116</v>
      </c>
      <c r="F296" s="19">
        <v>89</v>
      </c>
      <c r="G296" s="19">
        <v>47</v>
      </c>
      <c r="H296" s="19">
        <v>136</v>
      </c>
      <c r="I296" s="11">
        <f t="shared" si="13"/>
        <v>17.241379310344829</v>
      </c>
    </row>
    <row r="297" spans="1:9">
      <c r="A297" s="2" t="s">
        <v>238</v>
      </c>
      <c r="B297" s="3">
        <v>711</v>
      </c>
      <c r="C297" s="19">
        <v>10</v>
      </c>
      <c r="D297" s="19">
        <v>9</v>
      </c>
      <c r="E297" s="19">
        <v>19</v>
      </c>
      <c r="F297" s="19">
        <v>11</v>
      </c>
      <c r="G297" s="19">
        <v>9</v>
      </c>
      <c r="H297" s="19">
        <v>20</v>
      </c>
      <c r="I297" s="11">
        <f t="shared" si="13"/>
        <v>5.2631578947368416</v>
      </c>
    </row>
    <row r="298" spans="1:9">
      <c r="A298" s="2" t="s">
        <v>239</v>
      </c>
      <c r="B298" s="3">
        <v>712</v>
      </c>
      <c r="C298" s="19">
        <v>91</v>
      </c>
      <c r="D298" s="19">
        <v>77</v>
      </c>
      <c r="E298" s="19">
        <v>168</v>
      </c>
      <c r="F298" s="19">
        <v>121</v>
      </c>
      <c r="G298" s="19">
        <v>104</v>
      </c>
      <c r="H298" s="19">
        <v>225</v>
      </c>
      <c r="I298" s="11">
        <f t="shared" si="13"/>
        <v>33.928571428571431</v>
      </c>
    </row>
    <row r="299" spans="1:9">
      <c r="A299" s="2" t="s">
        <v>240</v>
      </c>
      <c r="B299" s="3">
        <v>716</v>
      </c>
      <c r="C299" s="19">
        <v>3</v>
      </c>
      <c r="D299" s="19">
        <v>3</v>
      </c>
      <c r="E299" s="19">
        <v>6</v>
      </c>
      <c r="F299" s="19">
        <v>3</v>
      </c>
      <c r="G299" s="19">
        <v>5</v>
      </c>
      <c r="H299" s="19">
        <v>8</v>
      </c>
      <c r="I299" s="11">
        <f t="shared" si="13"/>
        <v>33.333333333333329</v>
      </c>
    </row>
    <row r="300" spans="1:9">
      <c r="A300" s="2" t="s">
        <v>241</v>
      </c>
      <c r="B300" s="3">
        <v>717</v>
      </c>
      <c r="C300" s="19">
        <v>15</v>
      </c>
      <c r="D300" s="19">
        <v>15</v>
      </c>
      <c r="E300" s="19">
        <v>30</v>
      </c>
      <c r="F300" s="19">
        <v>6</v>
      </c>
      <c r="G300" s="19">
        <v>4</v>
      </c>
      <c r="H300" s="19">
        <v>10</v>
      </c>
      <c r="I300" s="11">
        <f t="shared" si="13"/>
        <v>-66.666666666666657</v>
      </c>
    </row>
    <row r="301" spans="1:9">
      <c r="A301" s="2" t="s">
        <v>242</v>
      </c>
      <c r="B301" s="3">
        <v>718</v>
      </c>
      <c r="C301" s="19">
        <v>55</v>
      </c>
      <c r="D301" s="19">
        <v>82</v>
      </c>
      <c r="E301" s="19">
        <v>137</v>
      </c>
      <c r="F301" s="19">
        <v>50</v>
      </c>
      <c r="G301" s="19">
        <v>43</v>
      </c>
      <c r="H301" s="19">
        <v>93</v>
      </c>
      <c r="I301" s="11">
        <f t="shared" si="13"/>
        <v>-32.116788321167881</v>
      </c>
    </row>
    <row r="302" spans="1:9">
      <c r="A302" s="2" t="s">
        <v>243</v>
      </c>
      <c r="B302" s="3">
        <v>721</v>
      </c>
      <c r="C302" s="19">
        <v>7</v>
      </c>
      <c r="D302" s="19">
        <v>6</v>
      </c>
      <c r="E302" s="19">
        <v>13</v>
      </c>
      <c r="F302" s="19">
        <v>11</v>
      </c>
      <c r="G302" s="19">
        <v>8</v>
      </c>
      <c r="H302" s="19">
        <v>19</v>
      </c>
      <c r="I302" s="11">
        <f t="shared" si="13"/>
        <v>46.153846153846153</v>
      </c>
    </row>
    <row r="303" spans="1:9">
      <c r="A303" s="2" t="s">
        <v>244</v>
      </c>
      <c r="B303" s="3">
        <v>722</v>
      </c>
      <c r="C303" s="19">
        <v>176</v>
      </c>
      <c r="D303" s="19">
        <v>148</v>
      </c>
      <c r="E303" s="19">
        <v>324</v>
      </c>
      <c r="F303" s="19">
        <v>151</v>
      </c>
      <c r="G303" s="19">
        <v>149</v>
      </c>
      <c r="H303" s="19">
        <v>300</v>
      </c>
      <c r="I303" s="11">
        <f t="shared" si="13"/>
        <v>-7.4074074074074066</v>
      </c>
    </row>
    <row r="304" spans="1:9">
      <c r="A304" s="2" t="s">
        <v>245</v>
      </c>
      <c r="B304" s="3">
        <v>723</v>
      </c>
      <c r="C304" s="19">
        <v>158</v>
      </c>
      <c r="D304" s="19">
        <v>156</v>
      </c>
      <c r="E304" s="19">
        <v>314</v>
      </c>
      <c r="F304" s="19">
        <v>115</v>
      </c>
      <c r="G304" s="19">
        <v>127</v>
      </c>
      <c r="H304" s="19">
        <v>242</v>
      </c>
      <c r="I304" s="11">
        <f t="shared" si="13"/>
        <v>-22.929936305732486</v>
      </c>
    </row>
    <row r="305" spans="1:9">
      <c r="A305" s="2" t="s">
        <v>246</v>
      </c>
      <c r="B305" s="3">
        <v>724</v>
      </c>
      <c r="C305" s="19">
        <v>117</v>
      </c>
      <c r="D305" s="19">
        <v>105</v>
      </c>
      <c r="E305" s="19">
        <v>222</v>
      </c>
      <c r="F305" s="19">
        <v>177</v>
      </c>
      <c r="G305" s="19">
        <v>191</v>
      </c>
      <c r="H305" s="19">
        <v>368</v>
      </c>
      <c r="I305" s="11">
        <f t="shared" si="13"/>
        <v>65.765765765765778</v>
      </c>
    </row>
    <row r="306" spans="1:9">
      <c r="A306" s="2" t="s">
        <v>247</v>
      </c>
      <c r="B306" s="3">
        <v>725</v>
      </c>
      <c r="C306" s="19">
        <v>1</v>
      </c>
      <c r="D306" s="19">
        <v>0</v>
      </c>
      <c r="E306" s="19">
        <v>1</v>
      </c>
      <c r="F306" s="19">
        <v>0</v>
      </c>
      <c r="G306" s="19">
        <v>1</v>
      </c>
      <c r="H306" s="19">
        <v>1</v>
      </c>
      <c r="I306" s="11">
        <f t="shared" si="13"/>
        <v>0</v>
      </c>
    </row>
    <row r="307" spans="1:9">
      <c r="A307" s="19" t="s">
        <v>357</v>
      </c>
      <c r="B307" s="19">
        <v>726</v>
      </c>
      <c r="C307" s="19"/>
      <c r="D307" s="19"/>
      <c r="E307" s="19"/>
      <c r="F307" s="19"/>
      <c r="G307" s="19"/>
      <c r="H307" s="19"/>
      <c r="I307" s="11"/>
    </row>
    <row r="308" spans="1:9">
      <c r="A308" s="2" t="s">
        <v>248</v>
      </c>
      <c r="B308" s="3">
        <v>728</v>
      </c>
      <c r="C308" s="19">
        <v>86</v>
      </c>
      <c r="D308" s="19">
        <v>87</v>
      </c>
      <c r="E308" s="19">
        <v>173</v>
      </c>
      <c r="F308" s="19">
        <v>87</v>
      </c>
      <c r="G308" s="19">
        <v>84</v>
      </c>
      <c r="H308" s="19">
        <v>171</v>
      </c>
      <c r="I308" s="11">
        <f t="shared" si="13"/>
        <v>-1.1560693641618496</v>
      </c>
    </row>
    <row r="309" spans="1:9">
      <c r="A309" s="2" t="s">
        <v>249</v>
      </c>
      <c r="B309" s="3">
        <v>729</v>
      </c>
      <c r="C309" s="19">
        <v>0</v>
      </c>
      <c r="D309" s="19">
        <v>1</v>
      </c>
      <c r="E309" s="19">
        <v>1</v>
      </c>
      <c r="F309"/>
      <c r="G309"/>
      <c r="H309"/>
      <c r="I309" s="11" t="s">
        <v>331</v>
      </c>
    </row>
    <row r="310" spans="1:9">
      <c r="A310" s="2" t="s">
        <v>250</v>
      </c>
      <c r="B310" s="3">
        <v>730</v>
      </c>
      <c r="C310" s="19">
        <v>1</v>
      </c>
      <c r="D310" s="19">
        <v>0</v>
      </c>
      <c r="E310" s="19">
        <v>1</v>
      </c>
      <c r="F310" s="19">
        <v>1</v>
      </c>
      <c r="G310" s="19">
        <v>1</v>
      </c>
      <c r="H310" s="19">
        <v>2</v>
      </c>
      <c r="I310" s="11">
        <f t="shared" si="13"/>
        <v>100</v>
      </c>
    </row>
    <row r="311" spans="1:9">
      <c r="A311" s="2" t="s">
        <v>251</v>
      </c>
      <c r="B311" s="3">
        <v>731</v>
      </c>
      <c r="C311"/>
      <c r="D311"/>
      <c r="E311"/>
      <c r="F311" s="19">
        <v>2</v>
      </c>
      <c r="G311" s="19">
        <v>4</v>
      </c>
      <c r="H311" s="19">
        <v>6</v>
      </c>
      <c r="I311" s="11" t="s">
        <v>331</v>
      </c>
    </row>
    <row r="312" spans="1:9">
      <c r="A312" s="2" t="s">
        <v>252</v>
      </c>
      <c r="B312" s="3">
        <v>732</v>
      </c>
      <c r="C312" s="19">
        <v>20</v>
      </c>
      <c r="D312" s="19">
        <v>11</v>
      </c>
      <c r="E312" s="19">
        <v>31</v>
      </c>
      <c r="F312" s="19">
        <v>32</v>
      </c>
      <c r="G312" s="19">
        <v>34</v>
      </c>
      <c r="H312" s="19">
        <v>66</v>
      </c>
      <c r="I312" s="11">
        <f t="shared" si="13"/>
        <v>112.90322580645163</v>
      </c>
    </row>
    <row r="313" spans="1:9">
      <c r="A313" s="2" t="s">
        <v>253</v>
      </c>
      <c r="B313" s="3">
        <v>734</v>
      </c>
      <c r="C313" s="19">
        <v>6</v>
      </c>
      <c r="D313" s="19">
        <v>4</v>
      </c>
      <c r="E313" s="19">
        <v>10</v>
      </c>
      <c r="F313" s="19">
        <v>4</v>
      </c>
      <c r="G313" s="19">
        <v>3</v>
      </c>
      <c r="H313" s="19">
        <v>7</v>
      </c>
      <c r="I313" s="11">
        <f t="shared" si="13"/>
        <v>-30</v>
      </c>
    </row>
    <row r="314" spans="1:9">
      <c r="A314" s="2" t="s">
        <v>254</v>
      </c>
      <c r="B314" s="3">
        <v>735</v>
      </c>
      <c r="C314" s="19">
        <v>75</v>
      </c>
      <c r="D314" s="19">
        <v>70</v>
      </c>
      <c r="E314" s="19">
        <v>145</v>
      </c>
      <c r="F314" s="19">
        <v>101</v>
      </c>
      <c r="G314" s="19">
        <v>82</v>
      </c>
      <c r="H314" s="19">
        <v>183</v>
      </c>
      <c r="I314" s="11">
        <f t="shared" si="13"/>
        <v>26.206896551724139</v>
      </c>
    </row>
    <row r="315" spans="1:9">
      <c r="A315" s="2" t="s">
        <v>255</v>
      </c>
      <c r="B315" s="3">
        <v>736</v>
      </c>
      <c r="C315" s="19">
        <v>27</v>
      </c>
      <c r="D315" s="19">
        <v>26</v>
      </c>
      <c r="E315" s="19">
        <v>53</v>
      </c>
      <c r="F315" s="19">
        <v>24</v>
      </c>
      <c r="G315" s="19">
        <v>25</v>
      </c>
      <c r="H315" s="19">
        <v>49</v>
      </c>
      <c r="I315" s="11">
        <f t="shared" si="13"/>
        <v>-7.5471698113207548</v>
      </c>
    </row>
    <row r="316" spans="1:9">
      <c r="A316" s="2" t="s">
        <v>256</v>
      </c>
      <c r="B316" s="3">
        <v>737</v>
      </c>
      <c r="C316" s="19">
        <v>2</v>
      </c>
      <c r="D316" s="19">
        <v>0</v>
      </c>
      <c r="E316" s="19">
        <v>2</v>
      </c>
      <c r="F316" s="19">
        <v>0</v>
      </c>
      <c r="G316" s="19">
        <v>1</v>
      </c>
      <c r="H316" s="19">
        <v>1</v>
      </c>
      <c r="I316" s="11">
        <f t="shared" si="13"/>
        <v>-50</v>
      </c>
    </row>
    <row r="317" spans="1:9">
      <c r="A317" s="2" t="s">
        <v>257</v>
      </c>
      <c r="B317" s="3">
        <v>738</v>
      </c>
      <c r="C317" s="19">
        <v>32</v>
      </c>
      <c r="D317" s="19">
        <v>37</v>
      </c>
      <c r="E317" s="19">
        <v>69</v>
      </c>
      <c r="F317" s="19">
        <v>28</v>
      </c>
      <c r="G317" s="19">
        <v>37</v>
      </c>
      <c r="H317" s="19">
        <v>65</v>
      </c>
      <c r="I317" s="11">
        <f t="shared" si="13"/>
        <v>-5.7971014492753623</v>
      </c>
    </row>
    <row r="318" spans="1:9">
      <c r="A318" s="2" t="s">
        <v>258</v>
      </c>
      <c r="B318" s="3">
        <v>739</v>
      </c>
      <c r="C318" s="19">
        <v>6</v>
      </c>
      <c r="D318" s="19">
        <v>7</v>
      </c>
      <c r="E318" s="19">
        <v>13</v>
      </c>
      <c r="F318" s="19">
        <v>12</v>
      </c>
      <c r="G318" s="19">
        <v>6</v>
      </c>
      <c r="H318" s="19">
        <v>18</v>
      </c>
      <c r="I318" s="11">
        <f t="shared" si="13"/>
        <v>38.461538461538467</v>
      </c>
    </row>
    <row r="319" spans="1:9">
      <c r="A319" s="19" t="s">
        <v>358</v>
      </c>
      <c r="B319" s="19">
        <v>741</v>
      </c>
      <c r="C319" s="19"/>
      <c r="D319" s="19"/>
      <c r="E319" s="19"/>
      <c r="F319" s="19"/>
      <c r="G319" s="19"/>
      <c r="H319" s="19"/>
      <c r="I319" s="11"/>
    </row>
    <row r="320" spans="1:9">
      <c r="A320" s="2"/>
      <c r="B320" s="3"/>
      <c r="C320" s="7">
        <f>SUM(C295:C319)</f>
        <v>965</v>
      </c>
      <c r="D320" s="7">
        <f t="shared" ref="D320:H320" si="14">SUM(D295:D319)</f>
        <v>928</v>
      </c>
      <c r="E320" s="7">
        <f t="shared" si="14"/>
        <v>1893</v>
      </c>
      <c r="F320" s="7">
        <f t="shared" si="14"/>
        <v>1052</v>
      </c>
      <c r="G320" s="7">
        <f t="shared" si="14"/>
        <v>1005</v>
      </c>
      <c r="H320" s="7">
        <f t="shared" si="14"/>
        <v>2057</v>
      </c>
      <c r="I320" s="12">
        <f t="shared" si="13"/>
        <v>8.6634970945589007</v>
      </c>
    </row>
    <row r="321" spans="1:9">
      <c r="A321" s="2"/>
      <c r="B321" s="3"/>
      <c r="C321" s="4"/>
      <c r="D321" s="4"/>
      <c r="E321" s="4"/>
      <c r="F321" s="4"/>
      <c r="G321" s="4"/>
      <c r="H321" s="4"/>
      <c r="I321" s="11"/>
    </row>
    <row r="322" spans="1:9">
      <c r="A322" s="2"/>
      <c r="B322" s="3"/>
      <c r="C322" s="4"/>
      <c r="D322" s="4"/>
      <c r="E322" s="4"/>
      <c r="F322" s="4"/>
      <c r="G322" s="4"/>
      <c r="H322" s="4"/>
      <c r="I322" s="11"/>
    </row>
    <row r="323" spans="1:9" ht="28.8">
      <c r="A323" s="14" t="s">
        <v>343</v>
      </c>
      <c r="B323" s="3"/>
      <c r="C323" s="4"/>
      <c r="D323" s="4"/>
      <c r="E323" s="4"/>
      <c r="F323" s="4"/>
      <c r="G323" s="4"/>
      <c r="H323" s="4"/>
      <c r="I323" s="11"/>
    </row>
    <row r="324" spans="1:9">
      <c r="A324" s="2" t="s">
        <v>259</v>
      </c>
      <c r="B324" s="3">
        <v>802</v>
      </c>
      <c r="C324" s="19">
        <v>146</v>
      </c>
      <c r="D324" s="19">
        <v>159</v>
      </c>
      <c r="E324" s="19">
        <v>305</v>
      </c>
      <c r="F324" s="19">
        <v>166</v>
      </c>
      <c r="G324" s="19">
        <v>168</v>
      </c>
      <c r="H324" s="19">
        <v>334</v>
      </c>
      <c r="I324" s="11">
        <f t="shared" si="13"/>
        <v>9.5081967213114744</v>
      </c>
    </row>
    <row r="325" spans="1:9">
      <c r="A325" s="2" t="s">
        <v>260</v>
      </c>
      <c r="B325" s="3">
        <v>803</v>
      </c>
      <c r="C325" s="19">
        <v>17</v>
      </c>
      <c r="D325" s="19">
        <v>14</v>
      </c>
      <c r="E325" s="19">
        <v>31</v>
      </c>
      <c r="F325" s="19">
        <v>19</v>
      </c>
      <c r="G325" s="19">
        <v>22</v>
      </c>
      <c r="H325" s="19">
        <v>41</v>
      </c>
      <c r="I325" s="11">
        <f t="shared" si="13"/>
        <v>32.258064516129032</v>
      </c>
    </row>
    <row r="326" spans="1:9">
      <c r="A326" s="2" t="s">
        <v>261</v>
      </c>
      <c r="B326" s="3">
        <v>804</v>
      </c>
      <c r="C326" s="19">
        <v>15</v>
      </c>
      <c r="D326" s="19">
        <v>16</v>
      </c>
      <c r="E326" s="19">
        <v>31</v>
      </c>
      <c r="F326" s="19">
        <v>6</v>
      </c>
      <c r="G326" s="19">
        <v>3</v>
      </c>
      <c r="H326" s="19">
        <v>9</v>
      </c>
      <c r="I326" s="11">
        <f t="shared" si="13"/>
        <v>-70.967741935483872</v>
      </c>
    </row>
    <row r="327" spans="1:9">
      <c r="A327" s="2" t="s">
        <v>262</v>
      </c>
      <c r="B327" s="3">
        <v>805</v>
      </c>
      <c r="C327" s="19">
        <v>9</v>
      </c>
      <c r="D327" s="19">
        <v>4</v>
      </c>
      <c r="E327" s="19">
        <v>13</v>
      </c>
      <c r="F327" s="19">
        <v>8</v>
      </c>
      <c r="G327" s="19">
        <v>11</v>
      </c>
      <c r="H327" s="19">
        <v>19</v>
      </c>
      <c r="I327" s="11">
        <f t="shared" si="13"/>
        <v>46.153846153846153</v>
      </c>
    </row>
    <row r="328" spans="1:9">
      <c r="A328" s="2" t="s">
        <v>263</v>
      </c>
      <c r="B328" s="3">
        <v>806</v>
      </c>
      <c r="C328" s="19">
        <v>633</v>
      </c>
      <c r="D328" s="19">
        <v>551</v>
      </c>
      <c r="E328" s="19">
        <v>1184</v>
      </c>
      <c r="F328" s="19">
        <v>660</v>
      </c>
      <c r="G328" s="19">
        <v>657</v>
      </c>
      <c r="H328" s="19">
        <v>1317</v>
      </c>
      <c r="I328" s="11">
        <f t="shared" si="13"/>
        <v>11.233108108108109</v>
      </c>
    </row>
    <row r="329" spans="1:9">
      <c r="A329" s="2" t="s">
        <v>264</v>
      </c>
      <c r="B329" s="3">
        <v>807</v>
      </c>
      <c r="C329" s="19">
        <v>14</v>
      </c>
      <c r="D329" s="19">
        <v>16</v>
      </c>
      <c r="E329" s="19">
        <v>30</v>
      </c>
      <c r="F329" s="19">
        <v>19</v>
      </c>
      <c r="G329" s="19">
        <v>12</v>
      </c>
      <c r="H329" s="19">
        <v>31</v>
      </c>
      <c r="I329" s="11">
        <f t="shared" si="13"/>
        <v>3.3333333333333335</v>
      </c>
    </row>
    <row r="330" spans="1:9">
      <c r="A330" s="2" t="s">
        <v>265</v>
      </c>
      <c r="B330" s="3">
        <v>808</v>
      </c>
      <c r="C330" s="19">
        <v>389</v>
      </c>
      <c r="D330" s="19">
        <v>344</v>
      </c>
      <c r="E330" s="19">
        <v>733</v>
      </c>
      <c r="F330" s="19">
        <v>398</v>
      </c>
      <c r="G330" s="19">
        <v>400</v>
      </c>
      <c r="H330" s="19">
        <v>798</v>
      </c>
      <c r="I330" s="11">
        <f t="shared" si="13"/>
        <v>8.8676671214188261</v>
      </c>
    </row>
    <row r="331" spans="1:9">
      <c r="A331" s="2" t="s">
        <v>266</v>
      </c>
      <c r="B331" s="3">
        <v>809</v>
      </c>
      <c r="C331" s="19">
        <v>10</v>
      </c>
      <c r="D331" s="19">
        <v>13</v>
      </c>
      <c r="E331" s="19">
        <v>23</v>
      </c>
      <c r="F331" s="19">
        <v>14</v>
      </c>
      <c r="G331" s="19">
        <v>14</v>
      </c>
      <c r="H331" s="19">
        <v>28</v>
      </c>
      <c r="I331" s="11">
        <f t="shared" si="13"/>
        <v>21.739130434782609</v>
      </c>
    </row>
    <row r="332" spans="1:9">
      <c r="A332" s="2" t="s">
        <v>267</v>
      </c>
      <c r="B332" s="3">
        <v>810</v>
      </c>
      <c r="C332" s="19">
        <v>468</v>
      </c>
      <c r="D332" s="19">
        <v>461</v>
      </c>
      <c r="E332" s="19">
        <v>929</v>
      </c>
      <c r="F332" s="19">
        <v>562</v>
      </c>
      <c r="G332" s="19">
        <v>501</v>
      </c>
      <c r="H332" s="19">
        <v>1063</v>
      </c>
      <c r="I332" s="11">
        <f t="shared" si="13"/>
        <v>14.424111948331539</v>
      </c>
    </row>
    <row r="333" spans="1:9">
      <c r="A333" s="2" t="s">
        <v>268</v>
      </c>
      <c r="B333" s="3">
        <v>811</v>
      </c>
      <c r="C333" s="19">
        <v>1090</v>
      </c>
      <c r="D333" s="19">
        <v>1065</v>
      </c>
      <c r="E333" s="19">
        <v>2155</v>
      </c>
      <c r="F333" s="19">
        <v>1205</v>
      </c>
      <c r="G333" s="19">
        <v>1203</v>
      </c>
      <c r="H333" s="19">
        <v>2408</v>
      </c>
      <c r="I333" s="11">
        <f t="shared" si="13"/>
        <v>11.74013921113689</v>
      </c>
    </row>
    <row r="334" spans="1:9">
      <c r="A334" s="2" t="s">
        <v>269</v>
      </c>
      <c r="B334" s="3">
        <v>812</v>
      </c>
      <c r="C334" s="19">
        <v>0</v>
      </c>
      <c r="D334" s="19">
        <v>1</v>
      </c>
      <c r="E334" s="19">
        <v>1</v>
      </c>
      <c r="F334" s="19">
        <v>3</v>
      </c>
      <c r="G334" s="19">
        <v>1</v>
      </c>
      <c r="H334" s="19">
        <v>4</v>
      </c>
      <c r="I334" s="11">
        <f t="shared" si="13"/>
        <v>300</v>
      </c>
    </row>
    <row r="335" spans="1:9">
      <c r="A335" s="2" t="s">
        <v>270</v>
      </c>
      <c r="B335" s="3">
        <v>813</v>
      </c>
      <c r="C335" s="19">
        <v>77</v>
      </c>
      <c r="D335" s="19">
        <v>70</v>
      </c>
      <c r="E335" s="19">
        <v>147</v>
      </c>
      <c r="F335" s="19">
        <v>77</v>
      </c>
      <c r="G335" s="19">
        <v>82</v>
      </c>
      <c r="H335" s="19">
        <v>159</v>
      </c>
      <c r="I335" s="11">
        <f t="shared" si="13"/>
        <v>8.1632653061224492</v>
      </c>
    </row>
    <row r="336" spans="1:9">
      <c r="A336" s="2" t="s">
        <v>271</v>
      </c>
      <c r="B336" s="3">
        <v>814</v>
      </c>
      <c r="C336" s="19">
        <v>1630</v>
      </c>
      <c r="D336" s="19">
        <v>1571</v>
      </c>
      <c r="E336" s="19">
        <v>3201</v>
      </c>
      <c r="F336" s="19">
        <v>2101</v>
      </c>
      <c r="G336" s="19">
        <v>2015</v>
      </c>
      <c r="H336" s="19">
        <v>4116</v>
      </c>
      <c r="I336" s="11">
        <f t="shared" si="13"/>
        <v>28.58481724461106</v>
      </c>
    </row>
    <row r="337" spans="1:9">
      <c r="A337" s="2" t="s">
        <v>272</v>
      </c>
      <c r="B337" s="3">
        <v>815</v>
      </c>
      <c r="C337" s="19">
        <v>147</v>
      </c>
      <c r="D337" s="19">
        <v>141</v>
      </c>
      <c r="E337" s="19">
        <v>288</v>
      </c>
      <c r="F337" s="19">
        <v>184</v>
      </c>
      <c r="G337" s="19">
        <v>157</v>
      </c>
      <c r="H337" s="19">
        <v>341</v>
      </c>
      <c r="I337" s="11">
        <f t="shared" si="13"/>
        <v>18.402777777777779</v>
      </c>
    </row>
    <row r="338" spans="1:9">
      <c r="A338" s="2" t="s">
        <v>273</v>
      </c>
      <c r="B338" s="3">
        <v>816</v>
      </c>
      <c r="C338" s="19">
        <v>173</v>
      </c>
      <c r="D338" s="19">
        <v>157</v>
      </c>
      <c r="E338" s="19">
        <v>330</v>
      </c>
      <c r="F338" s="19">
        <v>167</v>
      </c>
      <c r="G338" s="19">
        <v>189</v>
      </c>
      <c r="H338" s="19">
        <v>356</v>
      </c>
      <c r="I338" s="11">
        <f t="shared" si="13"/>
        <v>7.878787878787878</v>
      </c>
    </row>
    <row r="339" spans="1:9">
      <c r="A339" s="2" t="s">
        <v>274</v>
      </c>
      <c r="B339" s="3">
        <v>817</v>
      </c>
      <c r="C339" s="19">
        <v>124</v>
      </c>
      <c r="D339" s="19">
        <v>113</v>
      </c>
      <c r="E339" s="19">
        <v>237</v>
      </c>
      <c r="F339" s="19">
        <v>131</v>
      </c>
      <c r="G339" s="19">
        <v>122</v>
      </c>
      <c r="H339" s="19">
        <v>253</v>
      </c>
      <c r="I339" s="11">
        <f t="shared" si="13"/>
        <v>6.7510548523206744</v>
      </c>
    </row>
    <row r="340" spans="1:9">
      <c r="A340" s="2" t="s">
        <v>275</v>
      </c>
      <c r="B340" s="3">
        <v>818</v>
      </c>
      <c r="C340" s="19">
        <v>4</v>
      </c>
      <c r="D340" s="19">
        <v>7</v>
      </c>
      <c r="E340" s="19">
        <v>11</v>
      </c>
      <c r="F340" s="19">
        <v>1</v>
      </c>
      <c r="G340" s="19">
        <v>3</v>
      </c>
      <c r="H340" s="19">
        <v>4</v>
      </c>
      <c r="I340" s="11">
        <f t="shared" si="13"/>
        <v>-63.636363636363633</v>
      </c>
    </row>
    <row r="341" spans="1:9">
      <c r="A341" s="2" t="s">
        <v>276</v>
      </c>
      <c r="B341" s="3">
        <v>819</v>
      </c>
      <c r="C341" s="19">
        <v>238</v>
      </c>
      <c r="D341" s="19">
        <v>264</v>
      </c>
      <c r="E341" s="19">
        <v>502</v>
      </c>
      <c r="F341" s="19">
        <v>317</v>
      </c>
      <c r="G341" s="19">
        <v>267</v>
      </c>
      <c r="H341" s="19">
        <v>584</v>
      </c>
      <c r="I341" s="11">
        <f t="shared" si="13"/>
        <v>16.334661354581673</v>
      </c>
    </row>
    <row r="342" spans="1:9">
      <c r="A342" s="2" t="s">
        <v>277</v>
      </c>
      <c r="B342" s="3">
        <v>820</v>
      </c>
      <c r="C342" s="19">
        <v>305</v>
      </c>
      <c r="D342" s="19">
        <v>304</v>
      </c>
      <c r="E342" s="19">
        <v>609</v>
      </c>
      <c r="F342" s="19">
        <v>306</v>
      </c>
      <c r="G342" s="19">
        <v>312</v>
      </c>
      <c r="H342" s="19">
        <v>618</v>
      </c>
      <c r="I342" s="11">
        <f t="shared" si="13"/>
        <v>1.4778325123152709</v>
      </c>
    </row>
    <row r="343" spans="1:9">
      <c r="A343" s="2" t="s">
        <v>278</v>
      </c>
      <c r="B343" s="3">
        <v>822</v>
      </c>
      <c r="C343" s="19">
        <v>318</v>
      </c>
      <c r="D343" s="19">
        <v>294</v>
      </c>
      <c r="E343" s="19">
        <v>612</v>
      </c>
      <c r="F343" s="19">
        <v>324</v>
      </c>
      <c r="G343" s="19">
        <v>298</v>
      </c>
      <c r="H343" s="19">
        <v>622</v>
      </c>
      <c r="I343" s="11">
        <f t="shared" si="13"/>
        <v>1.6339869281045754</v>
      </c>
    </row>
    <row r="344" spans="1:9">
      <c r="A344" s="2"/>
      <c r="B344" s="3"/>
      <c r="C344" s="7">
        <f t="shared" ref="C344:H344" si="15">SUM(C324:C343)</f>
        <v>5807</v>
      </c>
      <c r="D344" s="7">
        <f t="shared" si="15"/>
        <v>5565</v>
      </c>
      <c r="E344" s="7">
        <f t="shared" si="15"/>
        <v>11372</v>
      </c>
      <c r="F344" s="7">
        <f t="shared" si="15"/>
        <v>6668</v>
      </c>
      <c r="G344" s="7">
        <f t="shared" si="15"/>
        <v>6437</v>
      </c>
      <c r="H344" s="7">
        <f t="shared" si="15"/>
        <v>13105</v>
      </c>
      <c r="I344" s="12">
        <f t="shared" si="13"/>
        <v>15.239183960604993</v>
      </c>
    </row>
    <row r="345" spans="1:9">
      <c r="A345" s="2"/>
      <c r="B345" s="3"/>
      <c r="C345" s="4"/>
      <c r="D345" s="4"/>
      <c r="E345" s="4"/>
      <c r="F345" s="4"/>
      <c r="G345" s="4"/>
      <c r="H345" s="4"/>
    </row>
    <row r="346" spans="1:9">
      <c r="A346" s="2"/>
      <c r="B346" s="3"/>
      <c r="C346" s="4"/>
      <c r="D346" s="4"/>
      <c r="E346" s="4"/>
      <c r="F346" s="4"/>
      <c r="G346" s="4"/>
      <c r="H346" s="4"/>
    </row>
    <row r="347" spans="1:9">
      <c r="A347" s="13" t="s">
        <v>344</v>
      </c>
      <c r="B347" s="3"/>
      <c r="C347" s="4"/>
      <c r="D347" s="4"/>
      <c r="E347" s="4"/>
      <c r="F347" s="4"/>
      <c r="G347" s="4"/>
      <c r="H347" s="4"/>
    </row>
    <row r="348" spans="1:9">
      <c r="A348" s="2" t="s">
        <v>279</v>
      </c>
      <c r="B348" s="3">
        <v>901</v>
      </c>
      <c r="C348" s="19">
        <v>78</v>
      </c>
      <c r="D348" s="19">
        <v>75</v>
      </c>
      <c r="E348" s="19">
        <v>153</v>
      </c>
      <c r="F348" s="19">
        <v>82</v>
      </c>
      <c r="G348" s="19">
        <v>71</v>
      </c>
      <c r="H348" s="19">
        <v>153</v>
      </c>
      <c r="I348" s="11">
        <f t="shared" ref="I348:I381" si="16">((H348-E348)/E348)*100</f>
        <v>0</v>
      </c>
    </row>
    <row r="349" spans="1:9">
      <c r="A349" s="2" t="s">
        <v>280</v>
      </c>
      <c r="B349" s="3">
        <v>902</v>
      </c>
      <c r="C349" s="19">
        <v>455</v>
      </c>
      <c r="D349" s="19">
        <v>462</v>
      </c>
      <c r="E349" s="19">
        <v>917</v>
      </c>
      <c r="F349" s="19">
        <v>546</v>
      </c>
      <c r="G349" s="19">
        <v>534</v>
      </c>
      <c r="H349" s="19">
        <v>1080</v>
      </c>
      <c r="I349" s="11">
        <f t="shared" si="16"/>
        <v>17.775354416575791</v>
      </c>
    </row>
    <row r="350" spans="1:9">
      <c r="A350" s="2" t="s">
        <v>281</v>
      </c>
      <c r="B350" s="3">
        <v>903</v>
      </c>
      <c r="C350" s="19">
        <v>38</v>
      </c>
      <c r="D350" s="19">
        <v>36</v>
      </c>
      <c r="E350" s="19">
        <v>74</v>
      </c>
      <c r="F350" s="19">
        <v>45</v>
      </c>
      <c r="G350" s="19">
        <v>38</v>
      </c>
      <c r="H350" s="19">
        <v>83</v>
      </c>
      <c r="I350" s="11">
        <f t="shared" si="16"/>
        <v>12.162162162162163</v>
      </c>
    </row>
    <row r="351" spans="1:9">
      <c r="A351" s="2" t="s">
        <v>282</v>
      </c>
      <c r="B351" s="3">
        <v>904</v>
      </c>
      <c r="C351" s="19">
        <v>111</v>
      </c>
      <c r="D351" s="19">
        <v>146</v>
      </c>
      <c r="E351" s="19">
        <v>257</v>
      </c>
      <c r="F351" s="19">
        <v>136</v>
      </c>
      <c r="G351" s="19">
        <v>128</v>
      </c>
      <c r="H351" s="19">
        <v>264</v>
      </c>
      <c r="I351" s="11">
        <f t="shared" si="16"/>
        <v>2.7237354085603114</v>
      </c>
    </row>
    <row r="352" spans="1:9">
      <c r="A352" s="2" t="s">
        <v>283</v>
      </c>
      <c r="B352" s="3">
        <v>905</v>
      </c>
      <c r="C352" s="19">
        <v>351</v>
      </c>
      <c r="D352" s="19">
        <v>329</v>
      </c>
      <c r="E352" s="19">
        <v>680</v>
      </c>
      <c r="F352" s="19">
        <v>289</v>
      </c>
      <c r="G352" s="19">
        <v>320</v>
      </c>
      <c r="H352" s="19">
        <v>609</v>
      </c>
      <c r="I352" s="11">
        <f t="shared" si="16"/>
        <v>-10.441176470588236</v>
      </c>
    </row>
    <row r="353" spans="1:9">
      <c r="A353" s="2" t="s">
        <v>284</v>
      </c>
      <c r="B353" s="3">
        <v>906</v>
      </c>
      <c r="C353" s="19">
        <v>240</v>
      </c>
      <c r="D353" s="19">
        <v>236</v>
      </c>
      <c r="E353" s="19">
        <v>476</v>
      </c>
      <c r="F353" s="19">
        <v>240</v>
      </c>
      <c r="G353" s="19">
        <v>214</v>
      </c>
      <c r="H353" s="19">
        <v>454</v>
      </c>
      <c r="I353" s="11">
        <f t="shared" si="16"/>
        <v>-4.6218487394957988</v>
      </c>
    </row>
    <row r="354" spans="1:9">
      <c r="A354" s="2" t="s">
        <v>285</v>
      </c>
      <c r="B354" s="3">
        <v>907</v>
      </c>
      <c r="C354" s="19">
        <v>414</v>
      </c>
      <c r="D354" s="19">
        <v>463</v>
      </c>
      <c r="E354" s="19">
        <v>877</v>
      </c>
      <c r="F354" s="19">
        <v>456</v>
      </c>
      <c r="G354" s="19">
        <v>483</v>
      </c>
      <c r="H354" s="19">
        <v>939</v>
      </c>
      <c r="I354" s="11">
        <f t="shared" si="16"/>
        <v>7.0695553021664761</v>
      </c>
    </row>
    <row r="355" spans="1:9">
      <c r="A355" s="2" t="s">
        <v>286</v>
      </c>
      <c r="B355" s="3">
        <v>910</v>
      </c>
      <c r="C355" s="19">
        <v>63</v>
      </c>
      <c r="D355" s="19">
        <v>36</v>
      </c>
      <c r="E355" s="19">
        <v>99</v>
      </c>
      <c r="F355" s="19">
        <v>33</v>
      </c>
      <c r="G355" s="19">
        <v>29</v>
      </c>
      <c r="H355" s="19">
        <v>62</v>
      </c>
      <c r="I355" s="11">
        <f t="shared" si="16"/>
        <v>-37.373737373737377</v>
      </c>
    </row>
    <row r="356" spans="1:9">
      <c r="A356" s="2" t="s">
        <v>287</v>
      </c>
      <c r="B356" s="3">
        <v>912</v>
      </c>
      <c r="C356" s="19">
        <v>311</v>
      </c>
      <c r="D356" s="19">
        <v>318</v>
      </c>
      <c r="E356" s="19">
        <v>629</v>
      </c>
      <c r="F356" s="19">
        <v>362</v>
      </c>
      <c r="G356" s="19">
        <v>342</v>
      </c>
      <c r="H356" s="19">
        <v>704</v>
      </c>
      <c r="I356" s="11">
        <f t="shared" si="16"/>
        <v>11.923688394276629</v>
      </c>
    </row>
    <row r="357" spans="1:9">
      <c r="A357" s="2" t="s">
        <v>288</v>
      </c>
      <c r="B357" s="3">
        <v>913</v>
      </c>
      <c r="C357" s="19">
        <v>448</v>
      </c>
      <c r="D357" s="19">
        <v>474</v>
      </c>
      <c r="E357" s="19">
        <v>922</v>
      </c>
      <c r="F357" s="19">
        <v>489</v>
      </c>
      <c r="G357" s="19">
        <v>574</v>
      </c>
      <c r="H357" s="19">
        <v>1063</v>
      </c>
      <c r="I357" s="11">
        <f t="shared" si="16"/>
        <v>15.292841648590022</v>
      </c>
    </row>
    <row r="358" spans="1:9">
      <c r="A358" s="2" t="s">
        <v>289</v>
      </c>
      <c r="B358" s="3">
        <v>914</v>
      </c>
      <c r="C358" s="19">
        <v>9</v>
      </c>
      <c r="D358" s="19">
        <v>14</v>
      </c>
      <c r="E358" s="19">
        <v>23</v>
      </c>
      <c r="F358" s="19">
        <v>10</v>
      </c>
      <c r="G358" s="19">
        <v>25</v>
      </c>
      <c r="H358" s="19">
        <v>35</v>
      </c>
      <c r="I358" s="11">
        <f t="shared" si="16"/>
        <v>52.173913043478258</v>
      </c>
    </row>
    <row r="359" spans="1:9">
      <c r="A359" s="2" t="s">
        <v>290</v>
      </c>
      <c r="B359" s="3">
        <v>915</v>
      </c>
      <c r="C359" s="19">
        <v>20</v>
      </c>
      <c r="D359" s="19">
        <v>16</v>
      </c>
      <c r="E359" s="19">
        <v>36</v>
      </c>
      <c r="F359" s="19">
        <v>13</v>
      </c>
      <c r="G359" s="19">
        <v>24</v>
      </c>
      <c r="H359" s="19">
        <v>37</v>
      </c>
      <c r="I359" s="11">
        <f t="shared" si="16"/>
        <v>2.7777777777777777</v>
      </c>
    </row>
    <row r="360" spans="1:9">
      <c r="A360" s="2" t="s">
        <v>291</v>
      </c>
      <c r="B360" s="3">
        <v>916</v>
      </c>
      <c r="C360" s="19">
        <v>18</v>
      </c>
      <c r="D360" s="19">
        <v>23</v>
      </c>
      <c r="E360" s="19">
        <v>41</v>
      </c>
      <c r="F360" s="19">
        <v>29</v>
      </c>
      <c r="G360" s="19">
        <v>20</v>
      </c>
      <c r="H360" s="19">
        <v>49</v>
      </c>
      <c r="I360" s="11">
        <f t="shared" si="16"/>
        <v>19.512195121951219</v>
      </c>
    </row>
    <row r="361" spans="1:9">
      <c r="A361" s="2" t="s">
        <v>292</v>
      </c>
      <c r="B361" s="3">
        <v>917</v>
      </c>
      <c r="C361" s="19">
        <v>19</v>
      </c>
      <c r="D361" s="19">
        <v>26</v>
      </c>
      <c r="E361" s="19">
        <v>45</v>
      </c>
      <c r="F361" s="19">
        <v>13</v>
      </c>
      <c r="G361" s="19">
        <v>22</v>
      </c>
      <c r="H361" s="19">
        <v>35</v>
      </c>
      <c r="I361" s="11">
        <f t="shared" si="16"/>
        <v>-22.222222222222221</v>
      </c>
    </row>
    <row r="362" spans="1:9">
      <c r="A362" s="2" t="s">
        <v>293</v>
      </c>
      <c r="B362" s="3">
        <v>918</v>
      </c>
      <c r="C362" s="19">
        <v>72</v>
      </c>
      <c r="D362" s="19">
        <v>53</v>
      </c>
      <c r="E362" s="19">
        <v>125</v>
      </c>
      <c r="F362" s="19">
        <v>122</v>
      </c>
      <c r="G362" s="19">
        <v>123</v>
      </c>
      <c r="H362" s="19">
        <v>245</v>
      </c>
      <c r="I362" s="11">
        <f t="shared" si="16"/>
        <v>96</v>
      </c>
    </row>
    <row r="363" spans="1:9">
      <c r="A363" s="2" t="s">
        <v>294</v>
      </c>
      <c r="B363" s="3">
        <v>919</v>
      </c>
      <c r="C363" s="19">
        <v>61</v>
      </c>
      <c r="D363" s="19">
        <v>40</v>
      </c>
      <c r="E363" s="19">
        <v>101</v>
      </c>
      <c r="F363" s="19">
        <v>76</v>
      </c>
      <c r="G363" s="19">
        <v>84</v>
      </c>
      <c r="H363" s="19">
        <v>160</v>
      </c>
      <c r="I363" s="11">
        <f t="shared" si="16"/>
        <v>58.415841584158414</v>
      </c>
    </row>
    <row r="364" spans="1:9">
      <c r="A364" s="2" t="s">
        <v>295</v>
      </c>
      <c r="B364" s="3">
        <v>920</v>
      </c>
      <c r="C364" s="19">
        <v>19</v>
      </c>
      <c r="D364" s="19">
        <v>19</v>
      </c>
      <c r="E364" s="19">
        <v>38</v>
      </c>
      <c r="F364" s="19">
        <v>28</v>
      </c>
      <c r="G364" s="19">
        <v>22</v>
      </c>
      <c r="H364" s="19">
        <v>50</v>
      </c>
      <c r="I364" s="11">
        <f t="shared" si="16"/>
        <v>31.578947368421051</v>
      </c>
    </row>
    <row r="365" spans="1:9">
      <c r="A365" s="2" t="s">
        <v>296</v>
      </c>
      <c r="B365" s="3">
        <v>921</v>
      </c>
      <c r="C365" s="19">
        <v>103</v>
      </c>
      <c r="D365" s="19">
        <v>108</v>
      </c>
      <c r="E365" s="19">
        <v>211</v>
      </c>
      <c r="F365" s="19">
        <v>101</v>
      </c>
      <c r="G365" s="19">
        <v>106</v>
      </c>
      <c r="H365" s="19">
        <v>207</v>
      </c>
      <c r="I365" s="11">
        <f t="shared" si="16"/>
        <v>-1.8957345971563981</v>
      </c>
    </row>
    <row r="366" spans="1:9">
      <c r="A366" s="2" t="s">
        <v>297</v>
      </c>
      <c r="B366" s="3">
        <v>922</v>
      </c>
      <c r="C366" s="19">
        <v>259</v>
      </c>
      <c r="D366" s="19">
        <v>324</v>
      </c>
      <c r="E366" s="19">
        <v>583</v>
      </c>
      <c r="F366" s="19">
        <v>318</v>
      </c>
      <c r="G366" s="19">
        <v>306</v>
      </c>
      <c r="H366" s="19">
        <v>624</v>
      </c>
      <c r="I366" s="11">
        <f t="shared" si="16"/>
        <v>7.0325900514579764</v>
      </c>
    </row>
    <row r="367" spans="1:9">
      <c r="A367" s="2" t="s">
        <v>298</v>
      </c>
      <c r="B367" s="3">
        <v>925</v>
      </c>
      <c r="C367" s="19">
        <v>277</v>
      </c>
      <c r="D367" s="19">
        <v>291</v>
      </c>
      <c r="E367" s="19">
        <v>568</v>
      </c>
      <c r="F367" s="19">
        <v>287</v>
      </c>
      <c r="G367" s="19">
        <v>296</v>
      </c>
      <c r="H367" s="19">
        <v>583</v>
      </c>
      <c r="I367" s="11">
        <f t="shared" si="16"/>
        <v>2.640845070422535</v>
      </c>
    </row>
    <row r="368" spans="1:9">
      <c r="A368" s="2" t="s">
        <v>299</v>
      </c>
      <c r="B368" s="3">
        <v>926</v>
      </c>
      <c r="C368" s="19">
        <v>217</v>
      </c>
      <c r="D368" s="19">
        <v>212</v>
      </c>
      <c r="E368" s="19">
        <v>429</v>
      </c>
      <c r="F368" s="19">
        <v>213</v>
      </c>
      <c r="G368" s="19">
        <v>186</v>
      </c>
      <c r="H368" s="19">
        <v>399</v>
      </c>
      <c r="I368" s="11">
        <f t="shared" si="16"/>
        <v>-6.9930069930069934</v>
      </c>
    </row>
    <row r="369" spans="1:9">
      <c r="A369" s="2" t="s">
        <v>300</v>
      </c>
      <c r="B369" s="3">
        <v>927</v>
      </c>
      <c r="C369" s="19">
        <v>8</v>
      </c>
      <c r="D369" s="19">
        <v>7</v>
      </c>
      <c r="E369" s="19">
        <v>15</v>
      </c>
      <c r="F369" s="19">
        <v>14</v>
      </c>
      <c r="G369" s="19">
        <v>15</v>
      </c>
      <c r="H369" s="19">
        <v>29</v>
      </c>
      <c r="I369" s="11">
        <f t="shared" si="16"/>
        <v>93.333333333333329</v>
      </c>
    </row>
    <row r="370" spans="1:9">
      <c r="A370" s="2" t="s">
        <v>301</v>
      </c>
      <c r="B370" s="3">
        <v>931</v>
      </c>
      <c r="C370" s="19">
        <v>91</v>
      </c>
      <c r="D370" s="19">
        <v>91</v>
      </c>
      <c r="E370" s="19">
        <v>182</v>
      </c>
      <c r="F370" s="19">
        <v>83</v>
      </c>
      <c r="G370" s="19">
        <v>83</v>
      </c>
      <c r="H370" s="19">
        <v>166</v>
      </c>
      <c r="I370" s="11">
        <f t="shared" si="16"/>
        <v>-8.791208791208792</v>
      </c>
    </row>
    <row r="371" spans="1:9">
      <c r="A371" s="2" t="s">
        <v>302</v>
      </c>
      <c r="B371" s="3">
        <v>932</v>
      </c>
      <c r="C371" s="19">
        <v>53</v>
      </c>
      <c r="D371" s="19">
        <v>54</v>
      </c>
      <c r="E371" s="19">
        <v>107</v>
      </c>
      <c r="F371" s="19">
        <v>59</v>
      </c>
      <c r="G371" s="19">
        <v>64</v>
      </c>
      <c r="H371" s="19">
        <v>123</v>
      </c>
      <c r="I371" s="11">
        <f t="shared" si="16"/>
        <v>14.953271028037381</v>
      </c>
    </row>
    <row r="372" spans="1:9">
      <c r="A372" s="2" t="s">
        <v>303</v>
      </c>
      <c r="B372" s="3">
        <v>934</v>
      </c>
      <c r="C372" s="19">
        <v>87</v>
      </c>
      <c r="D372" s="19">
        <v>109</v>
      </c>
      <c r="E372" s="19">
        <v>196</v>
      </c>
      <c r="F372" s="19">
        <v>118</v>
      </c>
      <c r="G372" s="19">
        <v>128</v>
      </c>
      <c r="H372" s="19">
        <v>246</v>
      </c>
      <c r="I372" s="11">
        <f t="shared" si="16"/>
        <v>25.510204081632654</v>
      </c>
    </row>
    <row r="373" spans="1:9">
      <c r="A373" s="2" t="s">
        <v>304</v>
      </c>
      <c r="B373" s="3">
        <v>935</v>
      </c>
      <c r="C373" s="19">
        <v>255</v>
      </c>
      <c r="D373" s="19">
        <v>261</v>
      </c>
      <c r="E373" s="19">
        <v>516</v>
      </c>
      <c r="F373" s="19">
        <v>381</v>
      </c>
      <c r="G373" s="19">
        <v>336</v>
      </c>
      <c r="H373" s="19">
        <v>717</v>
      </c>
      <c r="I373" s="11">
        <f t="shared" si="16"/>
        <v>38.953488372093027</v>
      </c>
    </row>
    <row r="374" spans="1:9">
      <c r="A374" s="2" t="s">
        <v>305</v>
      </c>
      <c r="B374" s="3">
        <v>936</v>
      </c>
      <c r="C374" s="19">
        <v>102</v>
      </c>
      <c r="D374" s="19">
        <v>125</v>
      </c>
      <c r="E374" s="19">
        <v>227</v>
      </c>
      <c r="F374" s="19">
        <v>133</v>
      </c>
      <c r="G374" s="19">
        <v>126</v>
      </c>
      <c r="H374" s="19">
        <v>259</v>
      </c>
      <c r="I374" s="11">
        <f t="shared" si="16"/>
        <v>14.096916299559473</v>
      </c>
    </row>
    <row r="375" spans="1:9">
      <c r="A375" s="2" t="s">
        <v>306</v>
      </c>
      <c r="B375" s="3">
        <v>937</v>
      </c>
      <c r="C375" s="19">
        <v>77</v>
      </c>
      <c r="D375" s="19">
        <v>51</v>
      </c>
      <c r="E375" s="19">
        <v>128</v>
      </c>
      <c r="F375" s="19">
        <v>81</v>
      </c>
      <c r="G375" s="19">
        <v>68</v>
      </c>
      <c r="H375" s="19">
        <v>149</v>
      </c>
      <c r="I375" s="11">
        <f t="shared" si="16"/>
        <v>16.40625</v>
      </c>
    </row>
    <row r="376" spans="1:9">
      <c r="A376" s="2" t="s">
        <v>307</v>
      </c>
      <c r="B376" s="3">
        <v>938</v>
      </c>
      <c r="C376" s="19">
        <v>76</v>
      </c>
      <c r="D376" s="19">
        <v>77</v>
      </c>
      <c r="E376" s="19">
        <v>153</v>
      </c>
      <c r="F376" s="19">
        <v>75</v>
      </c>
      <c r="G376" s="19">
        <v>74</v>
      </c>
      <c r="H376" s="19">
        <v>149</v>
      </c>
      <c r="I376" s="11">
        <f t="shared" si="16"/>
        <v>-2.6143790849673203</v>
      </c>
    </row>
    <row r="377" spans="1:9">
      <c r="A377" s="2" t="s">
        <v>133</v>
      </c>
      <c r="B377" s="3">
        <v>940</v>
      </c>
      <c r="C377" s="19">
        <v>66</v>
      </c>
      <c r="D377" s="19">
        <v>61</v>
      </c>
      <c r="E377" s="19">
        <v>127</v>
      </c>
      <c r="F377" s="19">
        <v>68</v>
      </c>
      <c r="G377" s="19">
        <v>68</v>
      </c>
      <c r="H377" s="19">
        <v>136</v>
      </c>
      <c r="I377" s="11">
        <f t="shared" si="16"/>
        <v>7.0866141732283463</v>
      </c>
    </row>
    <row r="378" spans="1:9">
      <c r="A378" s="2" t="s">
        <v>311</v>
      </c>
      <c r="B378" s="3">
        <v>941</v>
      </c>
      <c r="C378" s="19">
        <v>43</v>
      </c>
      <c r="D378" s="19">
        <v>42</v>
      </c>
      <c r="E378" s="19">
        <v>85</v>
      </c>
      <c r="F378" s="19">
        <v>39</v>
      </c>
      <c r="G378" s="19">
        <v>32</v>
      </c>
      <c r="H378" s="19">
        <v>71</v>
      </c>
      <c r="I378" s="11">
        <f t="shared" si="16"/>
        <v>-16.470588235294116</v>
      </c>
    </row>
    <row r="379" spans="1:9">
      <c r="A379" s="2" t="s">
        <v>313</v>
      </c>
      <c r="B379" s="3">
        <v>942</v>
      </c>
      <c r="C379" s="19">
        <v>58</v>
      </c>
      <c r="D379" s="19">
        <v>51</v>
      </c>
      <c r="E379" s="19">
        <v>109</v>
      </c>
      <c r="F379" s="19">
        <v>56</v>
      </c>
      <c r="G379" s="19">
        <v>48</v>
      </c>
      <c r="H379" s="19">
        <v>104</v>
      </c>
      <c r="I379" s="11">
        <f t="shared" si="16"/>
        <v>-4.5871559633027523</v>
      </c>
    </row>
    <row r="380" spans="1:9">
      <c r="A380" s="2" t="s">
        <v>308</v>
      </c>
      <c r="B380" s="3">
        <v>993</v>
      </c>
      <c r="C380" s="19">
        <v>215</v>
      </c>
      <c r="D380" s="19">
        <v>242</v>
      </c>
      <c r="E380" s="19">
        <v>457</v>
      </c>
      <c r="F380" s="19">
        <v>225</v>
      </c>
      <c r="G380" s="19">
        <v>219</v>
      </c>
      <c r="H380" s="19">
        <v>444</v>
      </c>
      <c r="I380" s="11">
        <f t="shared" si="16"/>
        <v>-2.8446389496717726</v>
      </c>
    </row>
    <row r="381" spans="1:9">
      <c r="C381" s="8">
        <f t="shared" ref="C381:H381" si="17">SUM(C348:C380)</f>
        <v>4714</v>
      </c>
      <c r="D381" s="8">
        <f t="shared" si="17"/>
        <v>4872</v>
      </c>
      <c r="E381" s="8">
        <f t="shared" si="17"/>
        <v>9586</v>
      </c>
      <c r="F381" s="8">
        <f t="shared" si="17"/>
        <v>5220</v>
      </c>
      <c r="G381" s="8">
        <f t="shared" si="17"/>
        <v>5208</v>
      </c>
      <c r="H381" s="8">
        <f t="shared" si="17"/>
        <v>10428</v>
      </c>
      <c r="I381" s="12">
        <f t="shared" si="16"/>
        <v>8.7836428124348007</v>
      </c>
    </row>
    <row r="386" spans="1:10">
      <c r="A386" s="13" t="s">
        <v>332</v>
      </c>
      <c r="C386" s="8">
        <f>C381+C344+C320+C291+C244+C181+C167+C125+C69+C18</f>
        <v>28816</v>
      </c>
      <c r="D386" s="8">
        <f>D381+D344+D320+D291+D244+D181+D167+D125+D69+D18</f>
        <v>28256</v>
      </c>
      <c r="E386" s="8">
        <f>E381+E344+E320+E291+E244+E181+E167+E125+E69+E18</f>
        <v>57072</v>
      </c>
      <c r="F386" s="8">
        <f>F381+F344+F320+F291+F244+F181+F167+F125+F69+F18</f>
        <v>31617</v>
      </c>
      <c r="G386" s="8">
        <f>G381+G344+G320+G291+G244+G181+G167+G125+G69+G18</f>
        <v>31264</v>
      </c>
      <c r="H386" s="8">
        <f>H381+H344+H320+H291+H244+H181+H167+H125+H69+H18</f>
        <v>62881</v>
      </c>
      <c r="I386" s="12">
        <f t="shared" ref="I386" si="18">((H386-E386)/E386)*100</f>
        <v>10.178371180263527</v>
      </c>
      <c r="J386" s="9" t="s">
        <v>330</v>
      </c>
    </row>
  </sheetData>
  <sortState ref="A2:J333">
    <sortCondition ref="B2:B33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tabSelected="1" workbookViewId="0"/>
  </sheetViews>
  <sheetFormatPr defaultRowHeight="14.4"/>
  <cols>
    <col min="1" max="1" width="38.88671875" style="22" bestFit="1" customWidth="1"/>
    <col min="2" max="2" width="7.109375" style="22" bestFit="1" customWidth="1"/>
    <col min="3" max="3" width="7.33203125" style="24" bestFit="1" customWidth="1"/>
    <col min="4" max="4" width="6.77734375" style="24" bestFit="1" customWidth="1"/>
    <col min="5" max="5" width="7.21875" style="24" bestFit="1" customWidth="1"/>
    <col min="6" max="16384" width="8.88671875" style="22"/>
  </cols>
  <sheetData>
    <row r="1" spans="1:5">
      <c r="A1" s="20" t="s">
        <v>359</v>
      </c>
      <c r="B1" s="20" t="s">
        <v>335</v>
      </c>
      <c r="C1" s="20" t="s">
        <v>346</v>
      </c>
      <c r="D1" s="20" t="s">
        <v>347</v>
      </c>
      <c r="E1" s="20" t="s">
        <v>332</v>
      </c>
    </row>
    <row r="2" spans="1:5">
      <c r="A2" s="21" t="s">
        <v>271</v>
      </c>
      <c r="B2" s="21">
        <v>814</v>
      </c>
      <c r="C2" s="23">
        <v>2101</v>
      </c>
      <c r="D2" s="23">
        <v>2015</v>
      </c>
      <c r="E2" s="23">
        <v>4116</v>
      </c>
    </row>
    <row r="3" spans="1:5">
      <c r="A3" s="21" t="s">
        <v>268</v>
      </c>
      <c r="B3" s="21">
        <v>811</v>
      </c>
      <c r="C3" s="23">
        <v>1205</v>
      </c>
      <c r="D3" s="23">
        <v>1203</v>
      </c>
      <c r="E3" s="23">
        <v>2408</v>
      </c>
    </row>
    <row r="4" spans="1:5">
      <c r="A4" s="21" t="s">
        <v>48</v>
      </c>
      <c r="B4" s="21">
        <v>145</v>
      </c>
      <c r="C4" s="23">
        <v>1171</v>
      </c>
      <c r="D4" s="23">
        <v>1156</v>
      </c>
      <c r="E4" s="23">
        <v>2327</v>
      </c>
    </row>
    <row r="5" spans="1:5">
      <c r="A5" s="21" t="s">
        <v>157</v>
      </c>
      <c r="B5" s="21">
        <v>514</v>
      </c>
      <c r="C5" s="23">
        <v>1020</v>
      </c>
      <c r="D5" s="23">
        <v>932</v>
      </c>
      <c r="E5" s="23">
        <v>1952</v>
      </c>
    </row>
    <row r="6" spans="1:5">
      <c r="A6" s="21" t="s">
        <v>263</v>
      </c>
      <c r="B6" s="21">
        <v>806</v>
      </c>
      <c r="C6" s="23">
        <v>660</v>
      </c>
      <c r="D6" s="23">
        <v>657</v>
      </c>
      <c r="E6" s="23">
        <v>1317</v>
      </c>
    </row>
    <row r="7" spans="1:5">
      <c r="A7" s="21" t="s">
        <v>49</v>
      </c>
      <c r="B7" s="21">
        <v>146</v>
      </c>
      <c r="C7" s="23">
        <v>572</v>
      </c>
      <c r="D7" s="23">
        <v>615</v>
      </c>
      <c r="E7" s="23">
        <v>1187</v>
      </c>
    </row>
    <row r="8" spans="1:5">
      <c r="A8" s="21" t="s">
        <v>60</v>
      </c>
      <c r="B8" s="21">
        <v>210</v>
      </c>
      <c r="C8" s="23">
        <v>566</v>
      </c>
      <c r="D8" s="23">
        <v>529</v>
      </c>
      <c r="E8" s="23">
        <v>1095</v>
      </c>
    </row>
    <row r="9" spans="1:5">
      <c r="A9" s="21" t="s">
        <v>127</v>
      </c>
      <c r="B9" s="21">
        <v>328</v>
      </c>
      <c r="C9" s="23">
        <v>559</v>
      </c>
      <c r="D9" s="23">
        <v>533</v>
      </c>
      <c r="E9" s="23">
        <v>1092</v>
      </c>
    </row>
    <row r="10" spans="1:5">
      <c r="A10" s="21" t="s">
        <v>280</v>
      </c>
      <c r="B10" s="21">
        <v>902</v>
      </c>
      <c r="C10" s="23">
        <v>546</v>
      </c>
      <c r="D10" s="23">
        <v>534</v>
      </c>
      <c r="E10" s="23">
        <v>1080</v>
      </c>
    </row>
    <row r="11" spans="1:5">
      <c r="A11" s="21" t="s">
        <v>267</v>
      </c>
      <c r="B11" s="21">
        <v>810</v>
      </c>
      <c r="C11" s="23">
        <v>562</v>
      </c>
      <c r="D11" s="23">
        <v>501</v>
      </c>
      <c r="E11" s="23">
        <v>1063</v>
      </c>
    </row>
    <row r="12" spans="1:5">
      <c r="A12" s="21" t="s">
        <v>288</v>
      </c>
      <c r="B12" s="21">
        <v>913</v>
      </c>
      <c r="C12" s="23">
        <v>489</v>
      </c>
      <c r="D12" s="23">
        <v>574</v>
      </c>
      <c r="E12" s="23">
        <v>1063</v>
      </c>
    </row>
    <row r="13" spans="1:5">
      <c r="A13" s="21" t="s">
        <v>23</v>
      </c>
      <c r="B13" s="21">
        <v>113</v>
      </c>
      <c r="C13" s="23">
        <v>460</v>
      </c>
      <c r="D13" s="23">
        <v>489</v>
      </c>
      <c r="E13" s="23">
        <v>949</v>
      </c>
    </row>
    <row r="14" spans="1:5">
      <c r="A14" s="21" t="s">
        <v>285</v>
      </c>
      <c r="B14" s="21">
        <v>907</v>
      </c>
      <c r="C14" s="23">
        <v>456</v>
      </c>
      <c r="D14" s="23">
        <v>483</v>
      </c>
      <c r="E14" s="23">
        <v>939</v>
      </c>
    </row>
    <row r="15" spans="1:5">
      <c r="A15" s="21" t="s">
        <v>144</v>
      </c>
      <c r="B15" s="21">
        <v>410</v>
      </c>
      <c r="C15" s="23">
        <v>480</v>
      </c>
      <c r="D15" s="23">
        <v>447</v>
      </c>
      <c r="E15" s="23">
        <v>927</v>
      </c>
    </row>
    <row r="16" spans="1:5">
      <c r="A16" s="21" t="s">
        <v>90</v>
      </c>
      <c r="B16" s="21">
        <v>244</v>
      </c>
      <c r="C16" s="23">
        <v>436</v>
      </c>
      <c r="D16" s="23">
        <v>454</v>
      </c>
      <c r="E16" s="23">
        <v>890</v>
      </c>
    </row>
    <row r="17" spans="1:5">
      <c r="A17" s="21" t="s">
        <v>210</v>
      </c>
      <c r="B17" s="21">
        <v>621</v>
      </c>
      <c r="C17" s="23">
        <v>449</v>
      </c>
      <c r="D17" s="23">
        <v>429</v>
      </c>
      <c r="E17" s="23">
        <v>878</v>
      </c>
    </row>
    <row r="18" spans="1:5">
      <c r="A18" s="21" t="s">
        <v>152</v>
      </c>
      <c r="B18" s="21">
        <v>508</v>
      </c>
      <c r="C18" s="23">
        <v>417</v>
      </c>
      <c r="D18" s="23">
        <v>425</v>
      </c>
      <c r="E18" s="23">
        <v>842</v>
      </c>
    </row>
    <row r="19" spans="1:5">
      <c r="A19" s="21" t="s">
        <v>11</v>
      </c>
      <c r="B19" s="21">
        <v>21</v>
      </c>
      <c r="C19" s="23">
        <v>445</v>
      </c>
      <c r="D19" s="23">
        <v>382</v>
      </c>
      <c r="E19" s="23">
        <v>827</v>
      </c>
    </row>
    <row r="20" spans="1:5">
      <c r="A20" s="21" t="s">
        <v>265</v>
      </c>
      <c r="B20" s="21">
        <v>808</v>
      </c>
      <c r="C20" s="23">
        <v>398</v>
      </c>
      <c r="D20" s="23">
        <v>400</v>
      </c>
      <c r="E20" s="23">
        <v>798</v>
      </c>
    </row>
    <row r="21" spans="1:5">
      <c r="A21" s="21" t="s">
        <v>178</v>
      </c>
      <c r="B21" s="21">
        <v>535</v>
      </c>
      <c r="C21" s="23">
        <v>374</v>
      </c>
      <c r="D21" s="23">
        <v>372</v>
      </c>
      <c r="E21" s="23">
        <v>746</v>
      </c>
    </row>
    <row r="22" spans="1:5">
      <c r="A22" s="21" t="s">
        <v>134</v>
      </c>
      <c r="B22" s="21">
        <v>340</v>
      </c>
      <c r="C22" s="23">
        <v>381</v>
      </c>
      <c r="D22" s="23">
        <v>356</v>
      </c>
      <c r="E22" s="23">
        <v>737</v>
      </c>
    </row>
    <row r="23" spans="1:5">
      <c r="A23" s="21" t="s">
        <v>12</v>
      </c>
      <c r="B23" s="21">
        <v>102</v>
      </c>
      <c r="C23" s="23">
        <v>339</v>
      </c>
      <c r="D23" s="23">
        <v>394</v>
      </c>
      <c r="E23" s="23">
        <v>733</v>
      </c>
    </row>
    <row r="24" spans="1:5">
      <c r="A24" s="21" t="s">
        <v>304</v>
      </c>
      <c r="B24" s="21">
        <v>935</v>
      </c>
      <c r="C24" s="23">
        <v>381</v>
      </c>
      <c r="D24" s="23">
        <v>336</v>
      </c>
      <c r="E24" s="23">
        <v>717</v>
      </c>
    </row>
    <row r="25" spans="1:5">
      <c r="A25" s="21" t="s">
        <v>287</v>
      </c>
      <c r="B25" s="21">
        <v>912</v>
      </c>
      <c r="C25" s="23">
        <v>362</v>
      </c>
      <c r="D25" s="23">
        <v>342</v>
      </c>
      <c r="E25" s="23">
        <v>704</v>
      </c>
    </row>
    <row r="26" spans="1:5">
      <c r="A26" s="21" t="s">
        <v>297</v>
      </c>
      <c r="B26" s="21">
        <v>922</v>
      </c>
      <c r="C26" s="23">
        <v>318</v>
      </c>
      <c r="D26" s="23">
        <v>306</v>
      </c>
      <c r="E26" s="23">
        <v>624</v>
      </c>
    </row>
    <row r="27" spans="1:5">
      <c r="A27" s="21" t="s">
        <v>278</v>
      </c>
      <c r="B27" s="21">
        <v>822</v>
      </c>
      <c r="C27" s="23">
        <v>324</v>
      </c>
      <c r="D27" s="23">
        <v>298</v>
      </c>
      <c r="E27" s="23">
        <v>622</v>
      </c>
    </row>
    <row r="28" spans="1:5">
      <c r="A28" s="21" t="s">
        <v>277</v>
      </c>
      <c r="B28" s="21">
        <v>820</v>
      </c>
      <c r="C28" s="23">
        <v>306</v>
      </c>
      <c r="D28" s="23">
        <v>312</v>
      </c>
      <c r="E28" s="23">
        <v>618</v>
      </c>
    </row>
    <row r="29" spans="1:5">
      <c r="A29" s="21" t="s">
        <v>283</v>
      </c>
      <c r="B29" s="21">
        <v>905</v>
      </c>
      <c r="C29" s="23">
        <v>289</v>
      </c>
      <c r="D29" s="23">
        <v>320</v>
      </c>
      <c r="E29" s="23">
        <v>609</v>
      </c>
    </row>
    <row r="30" spans="1:5">
      <c r="A30" s="21" t="s">
        <v>276</v>
      </c>
      <c r="B30" s="21">
        <v>819</v>
      </c>
      <c r="C30" s="23">
        <v>317</v>
      </c>
      <c r="D30" s="23">
        <v>267</v>
      </c>
      <c r="E30" s="23">
        <v>584</v>
      </c>
    </row>
    <row r="31" spans="1:5">
      <c r="A31" s="21" t="s">
        <v>298</v>
      </c>
      <c r="B31" s="21">
        <v>925</v>
      </c>
      <c r="C31" s="23">
        <v>287</v>
      </c>
      <c r="D31" s="23">
        <v>296</v>
      </c>
      <c r="E31" s="23">
        <v>583</v>
      </c>
    </row>
    <row r="32" spans="1:5">
      <c r="A32" s="21" t="s">
        <v>165</v>
      </c>
      <c r="B32" s="21">
        <v>522</v>
      </c>
      <c r="C32" s="23">
        <v>306</v>
      </c>
      <c r="D32" s="23">
        <v>272</v>
      </c>
      <c r="E32" s="23">
        <v>578</v>
      </c>
    </row>
    <row r="33" spans="1:5">
      <c r="A33" s="21" t="s">
        <v>171</v>
      </c>
      <c r="B33" s="21">
        <v>528</v>
      </c>
      <c r="C33" s="23">
        <v>269</v>
      </c>
      <c r="D33" s="23">
        <v>278</v>
      </c>
      <c r="E33" s="23">
        <v>547</v>
      </c>
    </row>
    <row r="34" spans="1:5">
      <c r="A34" s="21" t="s">
        <v>65</v>
      </c>
      <c r="B34" s="21">
        <v>215</v>
      </c>
      <c r="C34" s="23">
        <v>290</v>
      </c>
      <c r="D34" s="23">
        <v>255</v>
      </c>
      <c r="E34" s="23">
        <v>545</v>
      </c>
    </row>
    <row r="35" spans="1:5">
      <c r="A35" s="21" t="s">
        <v>105</v>
      </c>
      <c r="B35" s="21">
        <v>305</v>
      </c>
      <c r="C35" s="23">
        <v>277</v>
      </c>
      <c r="D35" s="23">
        <v>255</v>
      </c>
      <c r="E35" s="23">
        <v>532</v>
      </c>
    </row>
    <row r="36" spans="1:5">
      <c r="A36" s="21" t="s">
        <v>102</v>
      </c>
      <c r="B36" s="21">
        <v>302</v>
      </c>
      <c r="C36" s="23">
        <v>240</v>
      </c>
      <c r="D36" s="23">
        <v>227</v>
      </c>
      <c r="E36" s="23">
        <v>467</v>
      </c>
    </row>
    <row r="37" spans="1:5">
      <c r="A37" s="21" t="s">
        <v>284</v>
      </c>
      <c r="B37" s="21">
        <v>906</v>
      </c>
      <c r="C37" s="23">
        <v>240</v>
      </c>
      <c r="D37" s="23">
        <v>214</v>
      </c>
      <c r="E37" s="23">
        <v>454</v>
      </c>
    </row>
    <row r="38" spans="1:5">
      <c r="A38" s="21" t="s">
        <v>234</v>
      </c>
      <c r="B38" s="21">
        <v>679</v>
      </c>
      <c r="C38" s="23">
        <v>219</v>
      </c>
      <c r="D38" s="23">
        <v>227</v>
      </c>
      <c r="E38" s="23">
        <v>446</v>
      </c>
    </row>
    <row r="39" spans="1:5">
      <c r="A39" s="21" t="s">
        <v>308</v>
      </c>
      <c r="B39" s="21">
        <v>993</v>
      </c>
      <c r="C39" s="23">
        <v>225</v>
      </c>
      <c r="D39" s="23">
        <v>219</v>
      </c>
      <c r="E39" s="23">
        <v>444</v>
      </c>
    </row>
    <row r="40" spans="1:5">
      <c r="A40" s="21" t="s">
        <v>207</v>
      </c>
      <c r="B40" s="21">
        <v>612</v>
      </c>
      <c r="C40" s="23">
        <v>213</v>
      </c>
      <c r="D40" s="23">
        <v>221</v>
      </c>
      <c r="E40" s="23">
        <v>434</v>
      </c>
    </row>
    <row r="41" spans="1:5">
      <c r="A41" s="21" t="s">
        <v>325</v>
      </c>
      <c r="B41" s="21">
        <v>155</v>
      </c>
      <c r="C41" s="23">
        <v>207</v>
      </c>
      <c r="D41" s="23">
        <v>209</v>
      </c>
      <c r="E41" s="23">
        <v>416</v>
      </c>
    </row>
    <row r="42" spans="1:5">
      <c r="A42" s="21" t="s">
        <v>177</v>
      </c>
      <c r="B42" s="21">
        <v>534</v>
      </c>
      <c r="C42" s="23">
        <v>190</v>
      </c>
      <c r="D42" s="23">
        <v>226</v>
      </c>
      <c r="E42" s="23">
        <v>416</v>
      </c>
    </row>
    <row r="43" spans="1:5">
      <c r="A43" s="21" t="s">
        <v>299</v>
      </c>
      <c r="B43" s="21">
        <v>926</v>
      </c>
      <c r="C43" s="23">
        <v>213</v>
      </c>
      <c r="D43" s="23">
        <v>186</v>
      </c>
      <c r="E43" s="23">
        <v>399</v>
      </c>
    </row>
    <row r="44" spans="1:5">
      <c r="A44" s="21" t="s">
        <v>213</v>
      </c>
      <c r="B44" s="21">
        <v>625</v>
      </c>
      <c r="C44" s="23">
        <v>198</v>
      </c>
      <c r="D44" s="23">
        <v>195</v>
      </c>
      <c r="E44" s="23">
        <v>393</v>
      </c>
    </row>
    <row r="45" spans="1:5">
      <c r="A45" s="21" t="s">
        <v>168</v>
      </c>
      <c r="B45" s="21">
        <v>525</v>
      </c>
      <c r="C45" s="23">
        <v>172</v>
      </c>
      <c r="D45" s="23">
        <v>198</v>
      </c>
      <c r="E45" s="23">
        <v>370</v>
      </c>
    </row>
    <row r="46" spans="1:5">
      <c r="A46" s="21" t="s">
        <v>246</v>
      </c>
      <c r="B46" s="21">
        <v>724</v>
      </c>
      <c r="C46" s="23">
        <v>177</v>
      </c>
      <c r="D46" s="23">
        <v>191</v>
      </c>
      <c r="E46" s="23">
        <v>368</v>
      </c>
    </row>
    <row r="47" spans="1:5">
      <c r="A47" s="21" t="s">
        <v>137</v>
      </c>
      <c r="B47" s="21">
        <v>403</v>
      </c>
      <c r="C47" s="23">
        <v>179</v>
      </c>
      <c r="D47" s="23">
        <v>183</v>
      </c>
      <c r="E47" s="23">
        <v>362</v>
      </c>
    </row>
    <row r="48" spans="1:5">
      <c r="A48" s="21" t="s">
        <v>273</v>
      </c>
      <c r="B48" s="21">
        <v>816</v>
      </c>
      <c r="C48" s="23">
        <v>167</v>
      </c>
      <c r="D48" s="23">
        <v>189</v>
      </c>
      <c r="E48" s="23">
        <v>356</v>
      </c>
    </row>
    <row r="49" spans="1:5">
      <c r="A49" s="21" t="s">
        <v>55</v>
      </c>
      <c r="B49" s="21">
        <v>204</v>
      </c>
      <c r="C49" s="23">
        <v>172</v>
      </c>
      <c r="D49" s="23">
        <v>175</v>
      </c>
      <c r="E49" s="23">
        <v>347</v>
      </c>
    </row>
    <row r="50" spans="1:5">
      <c r="A50" s="21" t="s">
        <v>19</v>
      </c>
      <c r="B50" s="21">
        <v>109</v>
      </c>
      <c r="C50" s="23">
        <v>176</v>
      </c>
      <c r="D50" s="23">
        <v>169</v>
      </c>
      <c r="E50" s="23">
        <v>345</v>
      </c>
    </row>
    <row r="51" spans="1:5">
      <c r="A51" s="21" t="s">
        <v>142</v>
      </c>
      <c r="B51" s="21">
        <v>408</v>
      </c>
      <c r="C51" s="23">
        <v>166</v>
      </c>
      <c r="D51" s="23">
        <v>178</v>
      </c>
      <c r="E51" s="23">
        <v>344</v>
      </c>
    </row>
    <row r="52" spans="1:5">
      <c r="A52" s="21" t="s">
        <v>64</v>
      </c>
      <c r="B52" s="21">
        <v>214</v>
      </c>
      <c r="C52" s="23">
        <v>176</v>
      </c>
      <c r="D52" s="23">
        <v>165</v>
      </c>
      <c r="E52" s="23">
        <v>341</v>
      </c>
    </row>
    <row r="53" spans="1:5">
      <c r="A53" s="21" t="s">
        <v>272</v>
      </c>
      <c r="B53" s="21">
        <v>815</v>
      </c>
      <c r="C53" s="23">
        <v>184</v>
      </c>
      <c r="D53" s="23">
        <v>157</v>
      </c>
      <c r="E53" s="23">
        <v>341</v>
      </c>
    </row>
    <row r="54" spans="1:5">
      <c r="A54" s="21" t="s">
        <v>259</v>
      </c>
      <c r="B54" s="21">
        <v>802</v>
      </c>
      <c r="C54" s="23">
        <v>166</v>
      </c>
      <c r="D54" s="23">
        <v>168</v>
      </c>
      <c r="E54" s="23">
        <v>334</v>
      </c>
    </row>
    <row r="55" spans="1:5">
      <c r="A55" s="21" t="s">
        <v>244</v>
      </c>
      <c r="B55" s="21">
        <v>722</v>
      </c>
      <c r="C55" s="23">
        <v>151</v>
      </c>
      <c r="D55" s="23">
        <v>149</v>
      </c>
      <c r="E55" s="23">
        <v>300</v>
      </c>
    </row>
    <row r="56" spans="1:5">
      <c r="A56" s="21" t="s">
        <v>66</v>
      </c>
      <c r="B56" s="21">
        <v>216</v>
      </c>
      <c r="C56" s="23">
        <v>138</v>
      </c>
      <c r="D56" s="23">
        <v>158</v>
      </c>
      <c r="E56" s="23">
        <v>296</v>
      </c>
    </row>
    <row r="57" spans="1:5">
      <c r="A57" s="21" t="s">
        <v>57</v>
      </c>
      <c r="B57" s="21">
        <v>206</v>
      </c>
      <c r="C57" s="23">
        <v>159</v>
      </c>
      <c r="D57" s="23">
        <v>130</v>
      </c>
      <c r="E57" s="23">
        <v>289</v>
      </c>
    </row>
    <row r="58" spans="1:5">
      <c r="A58" s="21" t="s">
        <v>51</v>
      </c>
      <c r="B58" s="21">
        <v>149</v>
      </c>
      <c r="C58" s="23">
        <v>141</v>
      </c>
      <c r="D58" s="23">
        <v>148</v>
      </c>
      <c r="E58" s="23">
        <v>289</v>
      </c>
    </row>
    <row r="59" spans="1:5">
      <c r="A59" s="21" t="s">
        <v>126</v>
      </c>
      <c r="B59" s="21">
        <v>327</v>
      </c>
      <c r="C59" s="23">
        <v>137</v>
      </c>
      <c r="D59" s="23">
        <v>147</v>
      </c>
      <c r="E59" s="23">
        <v>284</v>
      </c>
    </row>
    <row r="60" spans="1:5">
      <c r="A60" s="21" t="s">
        <v>183</v>
      </c>
      <c r="B60" s="21">
        <v>540</v>
      </c>
      <c r="C60" s="23">
        <v>128</v>
      </c>
      <c r="D60" s="23">
        <v>152</v>
      </c>
      <c r="E60" s="23">
        <v>280</v>
      </c>
    </row>
    <row r="61" spans="1:5">
      <c r="A61" s="21" t="s">
        <v>181</v>
      </c>
      <c r="B61" s="21">
        <v>538</v>
      </c>
      <c r="C61" s="23">
        <v>148</v>
      </c>
      <c r="D61" s="23">
        <v>127</v>
      </c>
      <c r="E61" s="23">
        <v>275</v>
      </c>
    </row>
    <row r="62" spans="1:5">
      <c r="A62" s="21" t="s">
        <v>282</v>
      </c>
      <c r="B62" s="21">
        <v>904</v>
      </c>
      <c r="C62" s="23">
        <v>136</v>
      </c>
      <c r="D62" s="23">
        <v>128</v>
      </c>
      <c r="E62" s="23">
        <v>264</v>
      </c>
    </row>
    <row r="63" spans="1:5">
      <c r="A63" s="21" t="s">
        <v>305</v>
      </c>
      <c r="B63" s="21">
        <v>936</v>
      </c>
      <c r="C63" s="23">
        <v>133</v>
      </c>
      <c r="D63" s="23">
        <v>126</v>
      </c>
      <c r="E63" s="23">
        <v>259</v>
      </c>
    </row>
    <row r="64" spans="1:5">
      <c r="A64" s="21" t="s">
        <v>78</v>
      </c>
      <c r="B64" s="21">
        <v>229</v>
      </c>
      <c r="C64" s="23">
        <v>122</v>
      </c>
      <c r="D64" s="23">
        <v>135</v>
      </c>
      <c r="E64" s="23">
        <v>257</v>
      </c>
    </row>
    <row r="65" spans="1:5">
      <c r="A65" s="21" t="s">
        <v>128</v>
      </c>
      <c r="B65" s="21">
        <v>329</v>
      </c>
      <c r="C65" s="23">
        <v>137</v>
      </c>
      <c r="D65" s="23">
        <v>119</v>
      </c>
      <c r="E65" s="23">
        <v>256</v>
      </c>
    </row>
    <row r="66" spans="1:5">
      <c r="A66" s="21" t="s">
        <v>131</v>
      </c>
      <c r="B66" s="21">
        <v>332</v>
      </c>
      <c r="C66" s="23">
        <v>132</v>
      </c>
      <c r="D66" s="23">
        <v>122</v>
      </c>
      <c r="E66" s="23">
        <v>254</v>
      </c>
    </row>
    <row r="67" spans="1:5">
      <c r="A67" s="21" t="s">
        <v>274</v>
      </c>
      <c r="B67" s="21">
        <v>817</v>
      </c>
      <c r="C67" s="23">
        <v>131</v>
      </c>
      <c r="D67" s="23">
        <v>122</v>
      </c>
      <c r="E67" s="23">
        <v>253</v>
      </c>
    </row>
    <row r="68" spans="1:5">
      <c r="A68" s="21" t="s">
        <v>153</v>
      </c>
      <c r="B68" s="21">
        <v>509</v>
      </c>
      <c r="C68" s="23">
        <v>120</v>
      </c>
      <c r="D68" s="23">
        <v>129</v>
      </c>
      <c r="E68" s="23">
        <v>249</v>
      </c>
    </row>
    <row r="69" spans="1:5">
      <c r="A69" s="21" t="s">
        <v>303</v>
      </c>
      <c r="B69" s="21">
        <v>934</v>
      </c>
      <c r="C69" s="23">
        <v>118</v>
      </c>
      <c r="D69" s="23">
        <v>128</v>
      </c>
      <c r="E69" s="23">
        <v>246</v>
      </c>
    </row>
    <row r="70" spans="1:5">
      <c r="A70" s="21" t="s">
        <v>107</v>
      </c>
      <c r="B70" s="21">
        <v>307</v>
      </c>
      <c r="C70" s="23">
        <v>118</v>
      </c>
      <c r="D70" s="23">
        <v>127</v>
      </c>
      <c r="E70" s="23">
        <v>245</v>
      </c>
    </row>
    <row r="71" spans="1:5">
      <c r="A71" s="21" t="s">
        <v>293</v>
      </c>
      <c r="B71" s="21">
        <v>918</v>
      </c>
      <c r="C71" s="23">
        <v>122</v>
      </c>
      <c r="D71" s="23">
        <v>123</v>
      </c>
      <c r="E71" s="23">
        <v>245</v>
      </c>
    </row>
    <row r="72" spans="1:5">
      <c r="A72" s="21" t="s">
        <v>50</v>
      </c>
      <c r="B72" s="21">
        <v>148</v>
      </c>
      <c r="C72" s="23">
        <v>113</v>
      </c>
      <c r="D72" s="23">
        <v>130</v>
      </c>
      <c r="E72" s="23">
        <v>243</v>
      </c>
    </row>
    <row r="73" spans="1:5">
      <c r="A73" s="21" t="s">
        <v>245</v>
      </c>
      <c r="B73" s="21">
        <v>723</v>
      </c>
      <c r="C73" s="23">
        <v>115</v>
      </c>
      <c r="D73" s="23">
        <v>127</v>
      </c>
      <c r="E73" s="23">
        <v>242</v>
      </c>
    </row>
    <row r="74" spans="1:5">
      <c r="A74" s="21" t="s">
        <v>136</v>
      </c>
      <c r="B74" s="21">
        <v>402</v>
      </c>
      <c r="C74" s="23">
        <v>110</v>
      </c>
      <c r="D74" s="23">
        <v>131</v>
      </c>
      <c r="E74" s="23">
        <v>241</v>
      </c>
    </row>
    <row r="75" spans="1:5">
      <c r="A75" s="21" t="s">
        <v>99</v>
      </c>
      <c r="B75" s="21">
        <v>255</v>
      </c>
      <c r="C75" s="23">
        <v>122</v>
      </c>
      <c r="D75" s="23">
        <v>116</v>
      </c>
      <c r="E75" s="23">
        <v>238</v>
      </c>
    </row>
    <row r="76" spans="1:5">
      <c r="A76" s="21" t="s">
        <v>204</v>
      </c>
      <c r="B76" s="21">
        <v>609</v>
      </c>
      <c r="C76" s="23">
        <v>121</v>
      </c>
      <c r="D76" s="23">
        <v>116</v>
      </c>
      <c r="E76" s="23">
        <v>237</v>
      </c>
    </row>
    <row r="77" spans="1:5">
      <c r="A77" s="21" t="s">
        <v>63</v>
      </c>
      <c r="B77" s="21">
        <v>213</v>
      </c>
      <c r="C77" s="23">
        <v>136</v>
      </c>
      <c r="D77" s="23">
        <v>98</v>
      </c>
      <c r="E77" s="23">
        <v>234</v>
      </c>
    </row>
    <row r="78" spans="1:5">
      <c r="A78" s="21" t="s">
        <v>81</v>
      </c>
      <c r="B78" s="21">
        <v>232</v>
      </c>
      <c r="C78" s="23">
        <v>121</v>
      </c>
      <c r="D78" s="23">
        <v>108</v>
      </c>
      <c r="E78" s="23">
        <v>229</v>
      </c>
    </row>
    <row r="79" spans="1:5">
      <c r="A79" s="21" t="s">
        <v>2</v>
      </c>
      <c r="B79" s="21">
        <v>3</v>
      </c>
      <c r="C79" s="23">
        <v>106</v>
      </c>
      <c r="D79" s="23">
        <v>119</v>
      </c>
      <c r="E79" s="23">
        <v>225</v>
      </c>
    </row>
    <row r="80" spans="1:5">
      <c r="A80" s="21" t="s">
        <v>239</v>
      </c>
      <c r="B80" s="21">
        <v>712</v>
      </c>
      <c r="C80" s="23">
        <v>121</v>
      </c>
      <c r="D80" s="23">
        <v>104</v>
      </c>
      <c r="E80" s="23">
        <v>225</v>
      </c>
    </row>
    <row r="81" spans="1:5">
      <c r="A81" s="21" t="s">
        <v>162</v>
      </c>
      <c r="B81" s="21">
        <v>519</v>
      </c>
      <c r="C81" s="23">
        <v>123</v>
      </c>
      <c r="D81" s="23">
        <v>102</v>
      </c>
      <c r="E81" s="23">
        <v>225</v>
      </c>
    </row>
    <row r="82" spans="1:5">
      <c r="A82" s="21" t="s">
        <v>218</v>
      </c>
      <c r="B82" s="21">
        <v>642</v>
      </c>
      <c r="C82" s="23">
        <v>113</v>
      </c>
      <c r="D82" s="23">
        <v>108</v>
      </c>
      <c r="E82" s="23">
        <v>221</v>
      </c>
    </row>
    <row r="83" spans="1:5">
      <c r="A83" s="21" t="s">
        <v>28</v>
      </c>
      <c r="B83" s="21">
        <v>121</v>
      </c>
      <c r="C83" s="23">
        <v>102</v>
      </c>
      <c r="D83" s="23">
        <v>115</v>
      </c>
      <c r="E83" s="23">
        <v>217</v>
      </c>
    </row>
    <row r="84" spans="1:5">
      <c r="A84" s="21" t="s">
        <v>73</v>
      </c>
      <c r="B84" s="21">
        <v>223</v>
      </c>
      <c r="C84" s="23">
        <v>103</v>
      </c>
      <c r="D84" s="23">
        <v>105</v>
      </c>
      <c r="E84" s="23">
        <v>208</v>
      </c>
    </row>
    <row r="85" spans="1:5">
      <c r="A85" s="21" t="s">
        <v>296</v>
      </c>
      <c r="B85" s="21">
        <v>921</v>
      </c>
      <c r="C85" s="23">
        <v>101</v>
      </c>
      <c r="D85" s="23">
        <v>106</v>
      </c>
      <c r="E85" s="23">
        <v>207</v>
      </c>
    </row>
    <row r="86" spans="1:5">
      <c r="A86" s="21" t="s">
        <v>67</v>
      </c>
      <c r="B86" s="21">
        <v>217</v>
      </c>
      <c r="C86" s="23">
        <v>112</v>
      </c>
      <c r="D86" s="23">
        <v>94</v>
      </c>
      <c r="E86" s="23">
        <v>206</v>
      </c>
    </row>
    <row r="87" spans="1:5">
      <c r="A87" s="21" t="s">
        <v>146</v>
      </c>
      <c r="B87" s="21">
        <v>502</v>
      </c>
      <c r="C87" s="23">
        <v>100</v>
      </c>
      <c r="D87" s="23">
        <v>91</v>
      </c>
      <c r="E87" s="23">
        <v>191</v>
      </c>
    </row>
    <row r="88" spans="1:5">
      <c r="A88" s="21" t="s">
        <v>14</v>
      </c>
      <c r="B88" s="21">
        <v>104</v>
      </c>
      <c r="C88" s="23">
        <v>94</v>
      </c>
      <c r="D88" s="23">
        <v>96</v>
      </c>
      <c r="E88" s="23">
        <v>190</v>
      </c>
    </row>
    <row r="89" spans="1:5">
      <c r="A89" s="21" t="s">
        <v>199</v>
      </c>
      <c r="B89" s="21">
        <v>601</v>
      </c>
      <c r="C89" s="23">
        <v>94</v>
      </c>
      <c r="D89" s="23">
        <v>93</v>
      </c>
      <c r="E89" s="23">
        <v>187</v>
      </c>
    </row>
    <row r="90" spans="1:5">
      <c r="A90" s="21" t="s">
        <v>221</v>
      </c>
      <c r="B90" s="21">
        <v>654</v>
      </c>
      <c r="C90" s="23">
        <v>95</v>
      </c>
      <c r="D90" s="23">
        <v>92</v>
      </c>
      <c r="E90" s="23">
        <v>187</v>
      </c>
    </row>
    <row r="91" spans="1:5">
      <c r="A91" s="21" t="s">
        <v>118</v>
      </c>
      <c r="B91" s="21">
        <v>318</v>
      </c>
      <c r="C91" s="23">
        <v>82</v>
      </c>
      <c r="D91" s="23">
        <v>104</v>
      </c>
      <c r="E91" s="23">
        <v>186</v>
      </c>
    </row>
    <row r="92" spans="1:5">
      <c r="A92" s="21" t="s">
        <v>233</v>
      </c>
      <c r="B92" s="21">
        <v>678</v>
      </c>
      <c r="C92" s="23">
        <v>81</v>
      </c>
      <c r="D92" s="23">
        <v>103</v>
      </c>
      <c r="E92" s="23">
        <v>184</v>
      </c>
    </row>
    <row r="93" spans="1:5">
      <c r="A93" s="21" t="s">
        <v>6</v>
      </c>
      <c r="B93" s="21">
        <v>9</v>
      </c>
      <c r="C93" s="23">
        <v>100</v>
      </c>
      <c r="D93" s="23">
        <v>83</v>
      </c>
      <c r="E93" s="23">
        <v>183</v>
      </c>
    </row>
    <row r="94" spans="1:5">
      <c r="A94" s="21" t="s">
        <v>254</v>
      </c>
      <c r="B94" s="21">
        <v>735</v>
      </c>
      <c r="C94" s="23">
        <v>101</v>
      </c>
      <c r="D94" s="23">
        <v>82</v>
      </c>
      <c r="E94" s="23">
        <v>183</v>
      </c>
    </row>
    <row r="95" spans="1:5">
      <c r="A95" s="21" t="s">
        <v>360</v>
      </c>
      <c r="B95" s="21">
        <v>143</v>
      </c>
      <c r="C95" s="23">
        <v>99</v>
      </c>
      <c r="D95" s="23">
        <v>82</v>
      </c>
      <c r="E95" s="23">
        <v>181</v>
      </c>
    </row>
    <row r="96" spans="1:5">
      <c r="A96" s="21" t="s">
        <v>159</v>
      </c>
      <c r="B96" s="21">
        <v>516</v>
      </c>
      <c r="C96" s="23">
        <v>93</v>
      </c>
      <c r="D96" s="23">
        <v>87</v>
      </c>
      <c r="E96" s="23">
        <v>180</v>
      </c>
    </row>
    <row r="97" spans="1:5">
      <c r="A97" s="21" t="s">
        <v>15</v>
      </c>
      <c r="B97" s="21">
        <v>105</v>
      </c>
      <c r="C97" s="23">
        <v>75</v>
      </c>
      <c r="D97" s="23">
        <v>102</v>
      </c>
      <c r="E97" s="23">
        <v>177</v>
      </c>
    </row>
    <row r="98" spans="1:5">
      <c r="A98" s="21" t="s">
        <v>156</v>
      </c>
      <c r="B98" s="21">
        <v>513</v>
      </c>
      <c r="C98" s="23">
        <v>90</v>
      </c>
      <c r="D98" s="23">
        <v>85</v>
      </c>
      <c r="E98" s="23">
        <v>175</v>
      </c>
    </row>
    <row r="99" spans="1:5">
      <c r="A99" s="21" t="s">
        <v>248</v>
      </c>
      <c r="B99" s="21">
        <v>728</v>
      </c>
      <c r="C99" s="23">
        <v>87</v>
      </c>
      <c r="D99" s="23">
        <v>84</v>
      </c>
      <c r="E99" s="23">
        <v>171</v>
      </c>
    </row>
    <row r="100" spans="1:5">
      <c r="A100" s="21" t="s">
        <v>301</v>
      </c>
      <c r="B100" s="21">
        <v>931</v>
      </c>
      <c r="C100" s="23">
        <v>83</v>
      </c>
      <c r="D100" s="23">
        <v>83</v>
      </c>
      <c r="E100" s="23">
        <v>166</v>
      </c>
    </row>
    <row r="101" spans="1:5">
      <c r="A101" s="21" t="s">
        <v>169</v>
      </c>
      <c r="B101" s="21">
        <v>526</v>
      </c>
      <c r="C101" s="23">
        <v>82</v>
      </c>
      <c r="D101" s="23">
        <v>83</v>
      </c>
      <c r="E101" s="23">
        <v>165</v>
      </c>
    </row>
    <row r="102" spans="1:5">
      <c r="A102" s="21" t="s">
        <v>294</v>
      </c>
      <c r="B102" s="21">
        <v>919</v>
      </c>
      <c r="C102" s="23">
        <v>76</v>
      </c>
      <c r="D102" s="23">
        <v>84</v>
      </c>
      <c r="E102" s="23">
        <v>160</v>
      </c>
    </row>
    <row r="103" spans="1:5">
      <c r="A103" s="21" t="s">
        <v>270</v>
      </c>
      <c r="B103" s="21">
        <v>813</v>
      </c>
      <c r="C103" s="23">
        <v>77</v>
      </c>
      <c r="D103" s="23">
        <v>82</v>
      </c>
      <c r="E103" s="23">
        <v>159</v>
      </c>
    </row>
    <row r="104" spans="1:5">
      <c r="A104" s="21" t="s">
        <v>138</v>
      </c>
      <c r="B104" s="21">
        <v>404</v>
      </c>
      <c r="C104" s="23">
        <v>77</v>
      </c>
      <c r="D104" s="23">
        <v>81</v>
      </c>
      <c r="E104" s="23">
        <v>158</v>
      </c>
    </row>
    <row r="105" spans="1:5">
      <c r="A105" s="21" t="s">
        <v>130</v>
      </c>
      <c r="B105" s="21">
        <v>331</v>
      </c>
      <c r="C105" s="23">
        <v>71</v>
      </c>
      <c r="D105" s="23">
        <v>84</v>
      </c>
      <c r="E105" s="23">
        <v>155</v>
      </c>
    </row>
    <row r="106" spans="1:5">
      <c r="A106" s="21" t="s">
        <v>279</v>
      </c>
      <c r="B106" s="21">
        <v>901</v>
      </c>
      <c r="C106" s="23">
        <v>82</v>
      </c>
      <c r="D106" s="23">
        <v>71</v>
      </c>
      <c r="E106" s="23">
        <v>153</v>
      </c>
    </row>
    <row r="107" spans="1:5">
      <c r="A107" s="21" t="s">
        <v>307</v>
      </c>
      <c r="B107" s="21">
        <v>938</v>
      </c>
      <c r="C107" s="23">
        <v>75</v>
      </c>
      <c r="D107" s="23">
        <v>74</v>
      </c>
      <c r="E107" s="23">
        <v>149</v>
      </c>
    </row>
    <row r="108" spans="1:5">
      <c r="A108" s="21" t="s">
        <v>306</v>
      </c>
      <c r="B108" s="21">
        <v>937</v>
      </c>
      <c r="C108" s="23">
        <v>81</v>
      </c>
      <c r="D108" s="23">
        <v>68</v>
      </c>
      <c r="E108" s="23">
        <v>149</v>
      </c>
    </row>
    <row r="109" spans="1:5">
      <c r="A109" s="21" t="s">
        <v>151</v>
      </c>
      <c r="B109" s="21">
        <v>507</v>
      </c>
      <c r="C109" s="23">
        <v>79</v>
      </c>
      <c r="D109" s="23">
        <v>68</v>
      </c>
      <c r="E109" s="23">
        <v>147</v>
      </c>
    </row>
    <row r="110" spans="1:5">
      <c r="A110" s="21" t="s">
        <v>43</v>
      </c>
      <c r="B110" s="21">
        <v>138</v>
      </c>
      <c r="C110" s="23">
        <v>69</v>
      </c>
      <c r="D110" s="23">
        <v>74</v>
      </c>
      <c r="E110" s="23">
        <v>143</v>
      </c>
    </row>
    <row r="111" spans="1:5">
      <c r="A111" s="21" t="s">
        <v>8</v>
      </c>
      <c r="B111" s="21">
        <v>17</v>
      </c>
      <c r="C111" s="23">
        <v>74</v>
      </c>
      <c r="D111" s="23">
        <v>67</v>
      </c>
      <c r="E111" s="23">
        <v>141</v>
      </c>
    </row>
    <row r="112" spans="1:5">
      <c r="A112" s="21" t="s">
        <v>237</v>
      </c>
      <c r="B112" s="21">
        <v>709</v>
      </c>
      <c r="C112" s="23">
        <v>89</v>
      </c>
      <c r="D112" s="23">
        <v>47</v>
      </c>
      <c r="E112" s="23">
        <v>136</v>
      </c>
    </row>
    <row r="113" spans="1:5">
      <c r="A113" s="21" t="s">
        <v>133</v>
      </c>
      <c r="B113" s="21">
        <v>940</v>
      </c>
      <c r="C113" s="23">
        <v>68</v>
      </c>
      <c r="D113" s="23">
        <v>68</v>
      </c>
      <c r="E113" s="23">
        <v>136</v>
      </c>
    </row>
    <row r="114" spans="1:5">
      <c r="A114" s="21" t="s">
        <v>155</v>
      </c>
      <c r="B114" s="21">
        <v>512</v>
      </c>
      <c r="C114" s="23">
        <v>63</v>
      </c>
      <c r="D114" s="23">
        <v>72</v>
      </c>
      <c r="E114" s="23">
        <v>135</v>
      </c>
    </row>
    <row r="115" spans="1:5">
      <c r="A115" s="21" t="s">
        <v>143</v>
      </c>
      <c r="B115" s="21">
        <v>409</v>
      </c>
      <c r="C115" s="23">
        <v>63</v>
      </c>
      <c r="D115" s="23">
        <v>72</v>
      </c>
      <c r="E115" s="23">
        <v>135</v>
      </c>
    </row>
    <row r="116" spans="1:5">
      <c r="A116" s="21" t="s">
        <v>20</v>
      </c>
      <c r="B116" s="21">
        <v>110</v>
      </c>
      <c r="C116" s="23">
        <v>65</v>
      </c>
      <c r="D116" s="23">
        <v>68</v>
      </c>
      <c r="E116" s="23">
        <v>133</v>
      </c>
    </row>
    <row r="117" spans="1:5">
      <c r="A117" s="21" t="s">
        <v>111</v>
      </c>
      <c r="B117" s="21">
        <v>311</v>
      </c>
      <c r="C117" s="23">
        <v>72</v>
      </c>
      <c r="D117" s="23">
        <v>61</v>
      </c>
      <c r="E117" s="23">
        <v>133</v>
      </c>
    </row>
    <row r="118" spans="1:5">
      <c r="A118" s="21" t="s">
        <v>61</v>
      </c>
      <c r="B118" s="21">
        <v>211</v>
      </c>
      <c r="C118" s="23">
        <v>74</v>
      </c>
      <c r="D118" s="23">
        <v>57</v>
      </c>
      <c r="E118" s="23">
        <v>131</v>
      </c>
    </row>
    <row r="119" spans="1:5">
      <c r="A119" s="21" t="s">
        <v>302</v>
      </c>
      <c r="B119" s="21">
        <v>932</v>
      </c>
      <c r="C119" s="23">
        <v>59</v>
      </c>
      <c r="D119" s="23">
        <v>64</v>
      </c>
      <c r="E119" s="23">
        <v>123</v>
      </c>
    </row>
    <row r="120" spans="1:5">
      <c r="A120" s="21" t="s">
        <v>82</v>
      </c>
      <c r="B120" s="21">
        <v>233</v>
      </c>
      <c r="C120" s="23">
        <v>59</v>
      </c>
      <c r="D120" s="23">
        <v>64</v>
      </c>
      <c r="E120" s="23">
        <v>123</v>
      </c>
    </row>
    <row r="121" spans="1:5">
      <c r="A121" s="21" t="s">
        <v>104</v>
      </c>
      <c r="B121" s="21">
        <v>304</v>
      </c>
      <c r="C121" s="23">
        <v>53</v>
      </c>
      <c r="D121" s="23">
        <v>69</v>
      </c>
      <c r="E121" s="23">
        <v>122</v>
      </c>
    </row>
    <row r="122" spans="1:5">
      <c r="A122" s="21" t="s">
        <v>228</v>
      </c>
      <c r="B122" s="21">
        <v>663</v>
      </c>
      <c r="C122" s="23">
        <v>65</v>
      </c>
      <c r="D122" s="23">
        <v>57</v>
      </c>
      <c r="E122" s="23">
        <v>122</v>
      </c>
    </row>
    <row r="123" spans="1:5">
      <c r="A123" s="21" t="s">
        <v>176</v>
      </c>
      <c r="B123" s="21">
        <v>533</v>
      </c>
      <c r="C123" s="23">
        <v>55</v>
      </c>
      <c r="D123" s="23">
        <v>64</v>
      </c>
      <c r="E123" s="23">
        <v>119</v>
      </c>
    </row>
    <row r="124" spans="1:5">
      <c r="A124" s="21" t="s">
        <v>323</v>
      </c>
      <c r="B124" s="21">
        <v>342</v>
      </c>
      <c r="C124" s="23">
        <v>57</v>
      </c>
      <c r="D124" s="23">
        <v>52</v>
      </c>
      <c r="E124" s="23">
        <v>109</v>
      </c>
    </row>
    <row r="125" spans="1:5">
      <c r="A125" s="21" t="s">
        <v>205</v>
      </c>
      <c r="B125" s="21">
        <v>610</v>
      </c>
      <c r="C125" s="23">
        <v>58</v>
      </c>
      <c r="D125" s="23">
        <v>49</v>
      </c>
      <c r="E125" s="23">
        <v>107</v>
      </c>
    </row>
    <row r="126" spans="1:5">
      <c r="A126" s="21" t="s">
        <v>56</v>
      </c>
      <c r="B126" s="21">
        <v>205</v>
      </c>
      <c r="C126" s="23">
        <v>47</v>
      </c>
      <c r="D126" s="23">
        <v>60</v>
      </c>
      <c r="E126" s="23">
        <v>107</v>
      </c>
    </row>
    <row r="127" spans="1:5">
      <c r="A127" s="21" t="s">
        <v>313</v>
      </c>
      <c r="B127" s="21">
        <v>942</v>
      </c>
      <c r="C127" s="23">
        <v>56</v>
      </c>
      <c r="D127" s="23">
        <v>48</v>
      </c>
      <c r="E127" s="23">
        <v>104</v>
      </c>
    </row>
    <row r="128" spans="1:5">
      <c r="A128" s="21" t="s">
        <v>68</v>
      </c>
      <c r="B128" s="21">
        <v>218</v>
      </c>
      <c r="C128" s="23">
        <v>41</v>
      </c>
      <c r="D128" s="23">
        <v>61</v>
      </c>
      <c r="E128" s="23">
        <v>102</v>
      </c>
    </row>
    <row r="129" spans="1:5">
      <c r="A129" s="21" t="s">
        <v>312</v>
      </c>
      <c r="B129" s="21">
        <v>681</v>
      </c>
      <c r="C129" s="23">
        <v>45</v>
      </c>
      <c r="D129" s="23">
        <v>55</v>
      </c>
      <c r="E129" s="23">
        <v>100</v>
      </c>
    </row>
    <row r="130" spans="1:5">
      <c r="A130" s="21" t="s">
        <v>132</v>
      </c>
      <c r="B130" s="21">
        <v>333</v>
      </c>
      <c r="C130" s="23">
        <v>50</v>
      </c>
      <c r="D130" s="23">
        <v>48</v>
      </c>
      <c r="E130" s="23">
        <v>98</v>
      </c>
    </row>
    <row r="131" spans="1:5">
      <c r="A131" s="21" t="s">
        <v>36</v>
      </c>
      <c r="B131" s="21">
        <v>131</v>
      </c>
      <c r="C131" s="23">
        <v>47</v>
      </c>
      <c r="D131" s="23">
        <v>48</v>
      </c>
      <c r="E131" s="23">
        <v>95</v>
      </c>
    </row>
    <row r="132" spans="1:5">
      <c r="A132" s="21" t="s">
        <v>101</v>
      </c>
      <c r="B132" s="21">
        <v>301</v>
      </c>
      <c r="C132" s="23">
        <v>41</v>
      </c>
      <c r="D132" s="23">
        <v>53</v>
      </c>
      <c r="E132" s="23">
        <v>94</v>
      </c>
    </row>
    <row r="133" spans="1:5">
      <c r="A133" s="21" t="s">
        <v>242</v>
      </c>
      <c r="B133" s="21">
        <v>718</v>
      </c>
      <c r="C133" s="23">
        <v>50</v>
      </c>
      <c r="D133" s="23">
        <v>43</v>
      </c>
      <c r="E133" s="23">
        <v>93</v>
      </c>
    </row>
    <row r="134" spans="1:5">
      <c r="A134" s="21" t="s">
        <v>119</v>
      </c>
      <c r="B134" s="21">
        <v>320</v>
      </c>
      <c r="C134" s="23">
        <v>34</v>
      </c>
      <c r="D134" s="23">
        <v>56</v>
      </c>
      <c r="E134" s="23">
        <v>90</v>
      </c>
    </row>
    <row r="135" spans="1:5">
      <c r="A135" s="21" t="s">
        <v>53</v>
      </c>
      <c r="B135" s="21">
        <v>198</v>
      </c>
      <c r="C135" s="23">
        <v>41</v>
      </c>
      <c r="D135" s="23">
        <v>49</v>
      </c>
      <c r="E135" s="23">
        <v>90</v>
      </c>
    </row>
    <row r="136" spans="1:5">
      <c r="A136" s="21" t="s">
        <v>27</v>
      </c>
      <c r="B136" s="21">
        <v>120</v>
      </c>
      <c r="C136" s="23">
        <v>40</v>
      </c>
      <c r="D136" s="23">
        <v>48</v>
      </c>
      <c r="E136" s="23">
        <v>88</v>
      </c>
    </row>
    <row r="137" spans="1:5">
      <c r="A137" s="21" t="s">
        <v>4</v>
      </c>
      <c r="B137" s="21">
        <v>7</v>
      </c>
      <c r="C137" s="23">
        <v>55</v>
      </c>
      <c r="D137" s="23">
        <v>33</v>
      </c>
      <c r="E137" s="23">
        <v>88</v>
      </c>
    </row>
    <row r="138" spans="1:5">
      <c r="A138" s="21" t="s">
        <v>85</v>
      </c>
      <c r="B138" s="21">
        <v>236</v>
      </c>
      <c r="C138" s="23">
        <v>52</v>
      </c>
      <c r="D138" s="23">
        <v>36</v>
      </c>
      <c r="E138" s="23">
        <v>88</v>
      </c>
    </row>
    <row r="139" spans="1:5">
      <c r="A139" s="21" t="s">
        <v>172</v>
      </c>
      <c r="B139" s="21">
        <v>529</v>
      </c>
      <c r="C139" s="23">
        <v>43</v>
      </c>
      <c r="D139" s="23">
        <v>45</v>
      </c>
      <c r="E139" s="23">
        <v>88</v>
      </c>
    </row>
    <row r="140" spans="1:5">
      <c r="A140" s="21" t="s">
        <v>59</v>
      </c>
      <c r="B140" s="21">
        <v>208</v>
      </c>
      <c r="C140" s="23">
        <v>46</v>
      </c>
      <c r="D140" s="23">
        <v>41</v>
      </c>
      <c r="E140" s="23">
        <v>87</v>
      </c>
    </row>
    <row r="141" spans="1:5">
      <c r="A141" s="21" t="s">
        <v>161</v>
      </c>
      <c r="B141" s="21">
        <v>518</v>
      </c>
      <c r="C141" s="23">
        <v>37</v>
      </c>
      <c r="D141" s="23">
        <v>48</v>
      </c>
      <c r="E141" s="23">
        <v>85</v>
      </c>
    </row>
    <row r="142" spans="1:5">
      <c r="A142" s="21" t="s">
        <v>281</v>
      </c>
      <c r="B142" s="21">
        <v>903</v>
      </c>
      <c r="C142" s="23">
        <v>45</v>
      </c>
      <c r="D142" s="23">
        <v>38</v>
      </c>
      <c r="E142" s="23">
        <v>83</v>
      </c>
    </row>
    <row r="143" spans="1:5">
      <c r="A143" s="21" t="s">
        <v>5</v>
      </c>
      <c r="B143" s="21">
        <v>8</v>
      </c>
      <c r="C143" s="23">
        <v>45</v>
      </c>
      <c r="D143" s="23">
        <v>38</v>
      </c>
      <c r="E143" s="23">
        <v>83</v>
      </c>
    </row>
    <row r="144" spans="1:5">
      <c r="A144" s="21" t="s">
        <v>47</v>
      </c>
      <c r="B144" s="21">
        <v>144</v>
      </c>
      <c r="C144" s="23">
        <v>38</v>
      </c>
      <c r="D144" s="23">
        <v>45</v>
      </c>
      <c r="E144" s="23">
        <v>83</v>
      </c>
    </row>
    <row r="145" spans="1:5">
      <c r="A145" s="21" t="s">
        <v>92</v>
      </c>
      <c r="B145" s="21">
        <v>246</v>
      </c>
      <c r="C145" s="23">
        <v>35</v>
      </c>
      <c r="D145" s="23">
        <v>46</v>
      </c>
      <c r="E145" s="23">
        <v>81</v>
      </c>
    </row>
    <row r="146" spans="1:5">
      <c r="A146" s="21" t="s">
        <v>121</v>
      </c>
      <c r="B146" s="21">
        <v>322</v>
      </c>
      <c r="C146" s="23">
        <v>40</v>
      </c>
      <c r="D146" s="23">
        <v>39</v>
      </c>
      <c r="E146" s="23">
        <v>79</v>
      </c>
    </row>
    <row r="147" spans="1:5">
      <c r="A147" s="21" t="s">
        <v>86</v>
      </c>
      <c r="B147" s="21">
        <v>239</v>
      </c>
      <c r="C147" s="23">
        <v>45</v>
      </c>
      <c r="D147" s="23">
        <v>33</v>
      </c>
      <c r="E147" s="23">
        <v>78</v>
      </c>
    </row>
    <row r="148" spans="1:5">
      <c r="A148" s="21" t="s">
        <v>149</v>
      </c>
      <c r="B148" s="21">
        <v>505</v>
      </c>
      <c r="C148" s="23">
        <v>44</v>
      </c>
      <c r="D148" s="23">
        <v>33</v>
      </c>
      <c r="E148" s="23">
        <v>77</v>
      </c>
    </row>
    <row r="149" spans="1:5">
      <c r="A149" s="21" t="s">
        <v>175</v>
      </c>
      <c r="B149" s="21">
        <v>532</v>
      </c>
      <c r="C149" s="23">
        <v>45</v>
      </c>
      <c r="D149" s="23">
        <v>31</v>
      </c>
      <c r="E149" s="23">
        <v>76</v>
      </c>
    </row>
    <row r="150" spans="1:5">
      <c r="A150" s="21" t="s">
        <v>89</v>
      </c>
      <c r="B150" s="21">
        <v>243</v>
      </c>
      <c r="C150" s="23">
        <v>38</v>
      </c>
      <c r="D150" s="23">
        <v>37</v>
      </c>
      <c r="E150" s="23">
        <v>75</v>
      </c>
    </row>
    <row r="151" spans="1:5">
      <c r="A151" s="21" t="s">
        <v>147</v>
      </c>
      <c r="B151" s="21">
        <v>503</v>
      </c>
      <c r="C151" s="23">
        <v>34</v>
      </c>
      <c r="D151" s="23">
        <v>39</v>
      </c>
      <c r="E151" s="23">
        <v>73</v>
      </c>
    </row>
    <row r="152" spans="1:5">
      <c r="A152" s="21" t="s">
        <v>120</v>
      </c>
      <c r="B152" s="21">
        <v>321</v>
      </c>
      <c r="C152" s="23">
        <v>35</v>
      </c>
      <c r="D152" s="23">
        <v>36</v>
      </c>
      <c r="E152" s="23">
        <v>71</v>
      </c>
    </row>
    <row r="153" spans="1:5">
      <c r="A153" s="21" t="s">
        <v>316</v>
      </c>
      <c r="B153" s="21">
        <v>682</v>
      </c>
      <c r="C153" s="23">
        <v>37</v>
      </c>
      <c r="D153" s="23">
        <v>34</v>
      </c>
      <c r="E153" s="23">
        <v>71</v>
      </c>
    </row>
    <row r="154" spans="1:5">
      <c r="A154" s="21" t="s">
        <v>311</v>
      </c>
      <c r="B154" s="21">
        <v>941</v>
      </c>
      <c r="C154" s="23">
        <v>39</v>
      </c>
      <c r="D154" s="23">
        <v>32</v>
      </c>
      <c r="E154" s="23">
        <v>71</v>
      </c>
    </row>
    <row r="155" spans="1:5">
      <c r="A155" s="21" t="s">
        <v>231</v>
      </c>
      <c r="B155" s="21">
        <v>675</v>
      </c>
      <c r="C155" s="23">
        <v>43</v>
      </c>
      <c r="D155" s="23">
        <v>28</v>
      </c>
      <c r="E155" s="23">
        <v>71</v>
      </c>
    </row>
    <row r="156" spans="1:5">
      <c r="A156" s="21" t="s">
        <v>75</v>
      </c>
      <c r="B156" s="21">
        <v>226</v>
      </c>
      <c r="C156" s="23">
        <v>36</v>
      </c>
      <c r="D156" s="23">
        <v>34</v>
      </c>
      <c r="E156" s="23">
        <v>70</v>
      </c>
    </row>
    <row r="157" spans="1:5">
      <c r="A157" s="21" t="s">
        <v>103</v>
      </c>
      <c r="B157" s="21">
        <v>303</v>
      </c>
      <c r="C157" s="23">
        <v>35</v>
      </c>
      <c r="D157" s="23">
        <v>34</v>
      </c>
      <c r="E157" s="23">
        <v>69</v>
      </c>
    </row>
    <row r="158" spans="1:5">
      <c r="A158" s="21" t="s">
        <v>106</v>
      </c>
      <c r="B158" s="21">
        <v>306</v>
      </c>
      <c r="C158" s="23">
        <v>34</v>
      </c>
      <c r="D158" s="23">
        <v>35</v>
      </c>
      <c r="E158" s="23">
        <v>69</v>
      </c>
    </row>
    <row r="159" spans="1:5">
      <c r="A159" s="21" t="s">
        <v>236</v>
      </c>
      <c r="B159" s="21">
        <v>701</v>
      </c>
      <c r="C159" s="23">
        <v>27</v>
      </c>
      <c r="D159" s="23">
        <v>40</v>
      </c>
      <c r="E159" s="23">
        <v>67</v>
      </c>
    </row>
    <row r="160" spans="1:5">
      <c r="A160" s="21" t="s">
        <v>124</v>
      </c>
      <c r="B160" s="21">
        <v>325</v>
      </c>
      <c r="C160" s="23">
        <v>30</v>
      </c>
      <c r="D160" s="23">
        <v>36</v>
      </c>
      <c r="E160" s="23">
        <v>66</v>
      </c>
    </row>
    <row r="161" spans="1:5">
      <c r="A161" s="21" t="s">
        <v>252</v>
      </c>
      <c r="B161" s="21">
        <v>732</v>
      </c>
      <c r="C161" s="23">
        <v>32</v>
      </c>
      <c r="D161" s="23">
        <v>34</v>
      </c>
      <c r="E161" s="23">
        <v>66</v>
      </c>
    </row>
    <row r="162" spans="1:5">
      <c r="A162" s="21" t="s">
        <v>83</v>
      </c>
      <c r="B162" s="21">
        <v>234</v>
      </c>
      <c r="C162" s="23">
        <v>26</v>
      </c>
      <c r="D162" s="23">
        <v>39</v>
      </c>
      <c r="E162" s="23">
        <v>65</v>
      </c>
    </row>
    <row r="163" spans="1:5">
      <c r="A163" s="21" t="s">
        <v>257</v>
      </c>
      <c r="B163" s="21">
        <v>738</v>
      </c>
      <c r="C163" s="23">
        <v>28</v>
      </c>
      <c r="D163" s="23">
        <v>37</v>
      </c>
      <c r="E163" s="23">
        <v>65</v>
      </c>
    </row>
    <row r="164" spans="1:5">
      <c r="A164" s="21" t="s">
        <v>286</v>
      </c>
      <c r="B164" s="21">
        <v>910</v>
      </c>
      <c r="C164" s="23">
        <v>33</v>
      </c>
      <c r="D164" s="23">
        <v>29</v>
      </c>
      <c r="E164" s="23">
        <v>62</v>
      </c>
    </row>
    <row r="165" spans="1:5">
      <c r="A165" s="21" t="s">
        <v>91</v>
      </c>
      <c r="B165" s="21">
        <v>245</v>
      </c>
      <c r="C165" s="23">
        <v>29</v>
      </c>
      <c r="D165" s="23">
        <v>32</v>
      </c>
      <c r="E165" s="23">
        <v>61</v>
      </c>
    </row>
    <row r="166" spans="1:5">
      <c r="A166" s="21" t="s">
        <v>52</v>
      </c>
      <c r="B166" s="21">
        <v>197</v>
      </c>
      <c r="C166" s="23">
        <v>18</v>
      </c>
      <c r="D166" s="23">
        <v>42</v>
      </c>
      <c r="E166" s="23">
        <v>60</v>
      </c>
    </row>
    <row r="167" spans="1:5">
      <c r="A167" s="21" t="s">
        <v>54</v>
      </c>
      <c r="B167" s="21">
        <v>201</v>
      </c>
      <c r="C167" s="23">
        <v>32</v>
      </c>
      <c r="D167" s="23">
        <v>27</v>
      </c>
      <c r="E167" s="23">
        <v>59</v>
      </c>
    </row>
    <row r="168" spans="1:5">
      <c r="A168" s="21" t="s">
        <v>17</v>
      </c>
      <c r="B168" s="21">
        <v>107</v>
      </c>
      <c r="C168" s="23">
        <v>34</v>
      </c>
      <c r="D168" s="23">
        <v>25</v>
      </c>
      <c r="E168" s="23">
        <v>59</v>
      </c>
    </row>
    <row r="169" spans="1:5">
      <c r="A169" s="21" t="s">
        <v>198</v>
      </c>
      <c r="B169" s="21">
        <v>599</v>
      </c>
      <c r="C169" s="23">
        <v>28</v>
      </c>
      <c r="D169" s="23">
        <v>31</v>
      </c>
      <c r="E169" s="23">
        <v>59</v>
      </c>
    </row>
    <row r="170" spans="1:5">
      <c r="A170" s="21" t="s">
        <v>196</v>
      </c>
      <c r="B170" s="21">
        <v>556</v>
      </c>
      <c r="C170" s="23">
        <v>31</v>
      </c>
      <c r="D170" s="23">
        <v>28</v>
      </c>
      <c r="E170" s="23">
        <v>59</v>
      </c>
    </row>
    <row r="171" spans="1:5">
      <c r="A171" s="21" t="s">
        <v>123</v>
      </c>
      <c r="B171" s="21">
        <v>324</v>
      </c>
      <c r="C171" s="23">
        <v>28</v>
      </c>
      <c r="D171" s="23">
        <v>30</v>
      </c>
      <c r="E171" s="23">
        <v>58</v>
      </c>
    </row>
    <row r="172" spans="1:5">
      <c r="A172" s="21" t="s">
        <v>173</v>
      </c>
      <c r="B172" s="21">
        <v>530</v>
      </c>
      <c r="C172" s="23">
        <v>23</v>
      </c>
      <c r="D172" s="23">
        <v>33</v>
      </c>
      <c r="E172" s="23">
        <v>56</v>
      </c>
    </row>
    <row r="173" spans="1:5">
      <c r="A173" s="21" t="s">
        <v>206</v>
      </c>
      <c r="B173" s="21">
        <v>611</v>
      </c>
      <c r="C173" s="23">
        <v>22</v>
      </c>
      <c r="D173" s="23">
        <v>33</v>
      </c>
      <c r="E173" s="23">
        <v>55</v>
      </c>
    </row>
    <row r="174" spans="1:5">
      <c r="A174" s="21" t="s">
        <v>112</v>
      </c>
      <c r="B174" s="21">
        <v>312</v>
      </c>
      <c r="C174" s="23">
        <v>28</v>
      </c>
      <c r="D174" s="23">
        <v>26</v>
      </c>
      <c r="E174" s="23">
        <v>54</v>
      </c>
    </row>
    <row r="175" spans="1:5">
      <c r="A175" s="21" t="s">
        <v>224</v>
      </c>
      <c r="B175" s="21">
        <v>659</v>
      </c>
      <c r="C175" s="23">
        <v>32</v>
      </c>
      <c r="D175" s="23">
        <v>21</v>
      </c>
      <c r="E175" s="23">
        <v>53</v>
      </c>
    </row>
    <row r="176" spans="1:5">
      <c r="A176" s="21" t="s">
        <v>9</v>
      </c>
      <c r="B176" s="21">
        <v>19</v>
      </c>
      <c r="C176" s="23">
        <v>23</v>
      </c>
      <c r="D176" s="23">
        <v>30</v>
      </c>
      <c r="E176" s="23">
        <v>53</v>
      </c>
    </row>
    <row r="177" spans="1:5">
      <c r="A177" s="21" t="s">
        <v>30</v>
      </c>
      <c r="B177" s="21">
        <v>123</v>
      </c>
      <c r="C177" s="23">
        <v>28</v>
      </c>
      <c r="D177" s="23">
        <v>24</v>
      </c>
      <c r="E177" s="23">
        <v>52</v>
      </c>
    </row>
    <row r="178" spans="1:5">
      <c r="A178" s="21" t="s">
        <v>230</v>
      </c>
      <c r="B178" s="21">
        <v>674</v>
      </c>
      <c r="C178" s="23">
        <v>19</v>
      </c>
      <c r="D178" s="23">
        <v>33</v>
      </c>
      <c r="E178" s="23">
        <v>52</v>
      </c>
    </row>
    <row r="179" spans="1:5">
      <c r="A179" s="21" t="s">
        <v>114</v>
      </c>
      <c r="B179" s="21">
        <v>314</v>
      </c>
      <c r="C179" s="23">
        <v>30</v>
      </c>
      <c r="D179" s="23">
        <v>21</v>
      </c>
      <c r="E179" s="23">
        <v>51</v>
      </c>
    </row>
    <row r="180" spans="1:5">
      <c r="A180" s="21" t="s">
        <v>295</v>
      </c>
      <c r="B180" s="21">
        <v>920</v>
      </c>
      <c r="C180" s="23">
        <v>28</v>
      </c>
      <c r="D180" s="23">
        <v>22</v>
      </c>
      <c r="E180" s="23">
        <v>50</v>
      </c>
    </row>
    <row r="181" spans="1:5">
      <c r="A181" s="21" t="s">
        <v>93</v>
      </c>
      <c r="B181" s="21">
        <v>247</v>
      </c>
      <c r="C181" s="23">
        <v>26</v>
      </c>
      <c r="D181" s="23">
        <v>24</v>
      </c>
      <c r="E181" s="23">
        <v>50</v>
      </c>
    </row>
    <row r="182" spans="1:5">
      <c r="A182" s="21" t="s">
        <v>291</v>
      </c>
      <c r="B182" s="21">
        <v>916</v>
      </c>
      <c r="C182" s="23">
        <v>29</v>
      </c>
      <c r="D182" s="23">
        <v>20</v>
      </c>
      <c r="E182" s="23">
        <v>49</v>
      </c>
    </row>
    <row r="183" spans="1:5">
      <c r="A183" s="21" t="s">
        <v>255</v>
      </c>
      <c r="B183" s="21">
        <v>736</v>
      </c>
      <c r="C183" s="23">
        <v>24</v>
      </c>
      <c r="D183" s="23">
        <v>25</v>
      </c>
      <c r="E183" s="23">
        <v>49</v>
      </c>
    </row>
    <row r="184" spans="1:5">
      <c r="A184" s="21" t="s">
        <v>182</v>
      </c>
      <c r="B184" s="21">
        <v>539</v>
      </c>
      <c r="C184" s="23">
        <v>24</v>
      </c>
      <c r="D184" s="23">
        <v>24</v>
      </c>
      <c r="E184" s="23">
        <v>48</v>
      </c>
    </row>
    <row r="185" spans="1:5">
      <c r="A185" s="21" t="s">
        <v>145</v>
      </c>
      <c r="B185" s="21">
        <v>501</v>
      </c>
      <c r="C185" s="23">
        <v>29</v>
      </c>
      <c r="D185" s="23">
        <v>16</v>
      </c>
      <c r="E185" s="23">
        <v>45</v>
      </c>
    </row>
    <row r="186" spans="1:5">
      <c r="A186" s="21" t="s">
        <v>108</v>
      </c>
      <c r="B186" s="21">
        <v>308</v>
      </c>
      <c r="C186" s="23">
        <v>26</v>
      </c>
      <c r="D186" s="23">
        <v>17</v>
      </c>
      <c r="E186" s="23">
        <v>43</v>
      </c>
    </row>
    <row r="187" spans="1:5">
      <c r="A187" s="21" t="s">
        <v>318</v>
      </c>
      <c r="B187" s="21">
        <v>199</v>
      </c>
      <c r="C187" s="23">
        <v>23</v>
      </c>
      <c r="D187" s="23">
        <v>20</v>
      </c>
      <c r="E187" s="23">
        <v>43</v>
      </c>
    </row>
    <row r="188" spans="1:5">
      <c r="A188" s="21" t="s">
        <v>0</v>
      </c>
      <c r="B188" s="21">
        <v>1</v>
      </c>
      <c r="C188" s="23">
        <v>19</v>
      </c>
      <c r="D188" s="23">
        <v>22</v>
      </c>
      <c r="E188" s="23">
        <v>41</v>
      </c>
    </row>
    <row r="189" spans="1:5">
      <c r="A189" s="21" t="s">
        <v>260</v>
      </c>
      <c r="B189" s="21">
        <v>803</v>
      </c>
      <c r="C189" s="23">
        <v>19</v>
      </c>
      <c r="D189" s="23">
        <v>22</v>
      </c>
      <c r="E189" s="23">
        <v>41</v>
      </c>
    </row>
    <row r="190" spans="1:5">
      <c r="A190" s="21" t="s">
        <v>58</v>
      </c>
      <c r="B190" s="21">
        <v>207</v>
      </c>
      <c r="C190" s="23">
        <v>20</v>
      </c>
      <c r="D190" s="23">
        <v>19</v>
      </c>
      <c r="E190" s="23">
        <v>39</v>
      </c>
    </row>
    <row r="191" spans="1:5">
      <c r="A191" s="21" t="s">
        <v>42</v>
      </c>
      <c r="B191" s="21">
        <v>137</v>
      </c>
      <c r="C191" s="23">
        <v>18</v>
      </c>
      <c r="D191" s="23">
        <v>20</v>
      </c>
      <c r="E191" s="23">
        <v>38</v>
      </c>
    </row>
    <row r="192" spans="1:5">
      <c r="A192" s="21" t="s">
        <v>362</v>
      </c>
      <c r="B192" s="21">
        <v>670</v>
      </c>
      <c r="C192" s="23">
        <v>21</v>
      </c>
      <c r="D192" s="23">
        <v>17</v>
      </c>
      <c r="E192" s="23">
        <v>38</v>
      </c>
    </row>
    <row r="193" spans="1:5">
      <c r="A193" s="21" t="s">
        <v>290</v>
      </c>
      <c r="B193" s="21">
        <v>915</v>
      </c>
      <c r="C193" s="23">
        <v>13</v>
      </c>
      <c r="D193" s="23">
        <v>24</v>
      </c>
      <c r="E193" s="23">
        <v>37</v>
      </c>
    </row>
    <row r="194" spans="1:5">
      <c r="A194" s="21" t="s">
        <v>96</v>
      </c>
      <c r="B194" s="21">
        <v>250</v>
      </c>
      <c r="C194" s="23">
        <v>23</v>
      </c>
      <c r="D194" s="23">
        <v>14</v>
      </c>
      <c r="E194" s="23">
        <v>37</v>
      </c>
    </row>
    <row r="195" spans="1:5">
      <c r="A195" s="21" t="s">
        <v>289</v>
      </c>
      <c r="B195" s="21">
        <v>914</v>
      </c>
      <c r="C195" s="23">
        <v>10</v>
      </c>
      <c r="D195" s="23">
        <v>25</v>
      </c>
      <c r="E195" s="23">
        <v>35</v>
      </c>
    </row>
    <row r="196" spans="1:5">
      <c r="A196" s="21" t="s">
        <v>292</v>
      </c>
      <c r="B196" s="21">
        <v>917</v>
      </c>
      <c r="C196" s="23">
        <v>13</v>
      </c>
      <c r="D196" s="23">
        <v>22</v>
      </c>
      <c r="E196" s="23">
        <v>35</v>
      </c>
    </row>
    <row r="197" spans="1:5">
      <c r="A197" s="21" t="s">
        <v>77</v>
      </c>
      <c r="B197" s="21">
        <v>228</v>
      </c>
      <c r="C197" s="23">
        <v>13</v>
      </c>
      <c r="D197" s="23">
        <v>22</v>
      </c>
      <c r="E197" s="23">
        <v>35</v>
      </c>
    </row>
    <row r="198" spans="1:5">
      <c r="A198" s="21" t="s">
        <v>163</v>
      </c>
      <c r="B198" s="21">
        <v>520</v>
      </c>
      <c r="C198" s="23">
        <v>18</v>
      </c>
      <c r="D198" s="23">
        <v>17</v>
      </c>
      <c r="E198" s="23">
        <v>35</v>
      </c>
    </row>
    <row r="199" spans="1:5">
      <c r="A199" s="21" t="s">
        <v>139</v>
      </c>
      <c r="B199" s="21">
        <v>405</v>
      </c>
      <c r="C199" s="23">
        <v>15</v>
      </c>
      <c r="D199" s="23">
        <v>19</v>
      </c>
      <c r="E199" s="23">
        <v>34</v>
      </c>
    </row>
    <row r="200" spans="1:5">
      <c r="A200" s="21" t="s">
        <v>25</v>
      </c>
      <c r="B200" s="21">
        <v>116</v>
      </c>
      <c r="C200" s="23">
        <v>13</v>
      </c>
      <c r="D200" s="23">
        <v>20</v>
      </c>
      <c r="E200" s="23">
        <v>33</v>
      </c>
    </row>
    <row r="201" spans="1:5">
      <c r="A201" s="21" t="s">
        <v>154</v>
      </c>
      <c r="B201" s="21">
        <v>510</v>
      </c>
      <c r="C201" s="23">
        <v>16</v>
      </c>
      <c r="D201" s="23">
        <v>17</v>
      </c>
      <c r="E201" s="23">
        <v>33</v>
      </c>
    </row>
    <row r="202" spans="1:5">
      <c r="A202" s="21" t="s">
        <v>140</v>
      </c>
      <c r="B202" s="21">
        <v>406</v>
      </c>
      <c r="C202" s="23">
        <v>14</v>
      </c>
      <c r="D202" s="23">
        <v>19</v>
      </c>
      <c r="E202" s="23">
        <v>33</v>
      </c>
    </row>
    <row r="203" spans="1:5">
      <c r="A203" s="21" t="s">
        <v>310</v>
      </c>
      <c r="B203" s="21">
        <v>560</v>
      </c>
      <c r="C203" s="23">
        <v>21</v>
      </c>
      <c r="D203" s="23">
        <v>11</v>
      </c>
      <c r="E203" s="23">
        <v>32</v>
      </c>
    </row>
    <row r="204" spans="1:5">
      <c r="A204" s="21" t="s">
        <v>115</v>
      </c>
      <c r="B204" s="21">
        <v>315</v>
      </c>
      <c r="C204" s="23">
        <v>15</v>
      </c>
      <c r="D204" s="23">
        <v>17</v>
      </c>
      <c r="E204" s="23">
        <v>32</v>
      </c>
    </row>
    <row r="205" spans="1:5">
      <c r="A205" s="21" t="s">
        <v>264</v>
      </c>
      <c r="B205" s="21">
        <v>807</v>
      </c>
      <c r="C205" s="23">
        <v>19</v>
      </c>
      <c r="D205" s="23">
        <v>12</v>
      </c>
      <c r="E205" s="23">
        <v>31</v>
      </c>
    </row>
    <row r="206" spans="1:5">
      <c r="A206" s="21" t="s">
        <v>148</v>
      </c>
      <c r="B206" s="21">
        <v>504</v>
      </c>
      <c r="C206" s="23">
        <v>16</v>
      </c>
      <c r="D206" s="23">
        <v>13</v>
      </c>
      <c r="E206" s="23">
        <v>29</v>
      </c>
    </row>
    <row r="207" spans="1:5">
      <c r="A207" s="21" t="s">
        <v>300</v>
      </c>
      <c r="B207" s="21">
        <v>927</v>
      </c>
      <c r="C207" s="23">
        <v>14</v>
      </c>
      <c r="D207" s="23">
        <v>15</v>
      </c>
      <c r="E207" s="23">
        <v>29</v>
      </c>
    </row>
    <row r="208" spans="1:5">
      <c r="A208" s="21" t="s">
        <v>129</v>
      </c>
      <c r="B208" s="21">
        <v>330</v>
      </c>
      <c r="C208" s="23">
        <v>16</v>
      </c>
      <c r="D208" s="23">
        <v>13</v>
      </c>
      <c r="E208" s="23">
        <v>29</v>
      </c>
    </row>
    <row r="209" spans="1:5">
      <c r="A209" s="21" t="s">
        <v>266</v>
      </c>
      <c r="B209" s="21">
        <v>809</v>
      </c>
      <c r="C209" s="23">
        <v>14</v>
      </c>
      <c r="D209" s="23">
        <v>14</v>
      </c>
      <c r="E209" s="23">
        <v>28</v>
      </c>
    </row>
    <row r="210" spans="1:5">
      <c r="A210" s="21" t="s">
        <v>320</v>
      </c>
      <c r="B210" s="21">
        <v>335</v>
      </c>
      <c r="C210" s="23">
        <v>8</v>
      </c>
      <c r="D210" s="23">
        <v>19</v>
      </c>
      <c r="E210" s="23">
        <v>27</v>
      </c>
    </row>
    <row r="211" spans="1:5">
      <c r="A211" s="21" t="s">
        <v>164</v>
      </c>
      <c r="B211" s="21">
        <v>521</v>
      </c>
      <c r="C211" s="23">
        <v>8</v>
      </c>
      <c r="D211" s="23">
        <v>19</v>
      </c>
      <c r="E211" s="23">
        <v>27</v>
      </c>
    </row>
    <row r="212" spans="1:5">
      <c r="A212" s="21" t="s">
        <v>197</v>
      </c>
      <c r="B212" s="21">
        <v>559</v>
      </c>
      <c r="C212" s="23">
        <v>15</v>
      </c>
      <c r="D212" s="23">
        <v>12</v>
      </c>
      <c r="E212" s="23">
        <v>27</v>
      </c>
    </row>
    <row r="213" spans="1:5">
      <c r="A213" s="21" t="s">
        <v>185</v>
      </c>
      <c r="B213" s="21">
        <v>542</v>
      </c>
      <c r="C213" s="23">
        <v>11</v>
      </c>
      <c r="D213" s="23">
        <v>16</v>
      </c>
      <c r="E213" s="23">
        <v>27</v>
      </c>
    </row>
    <row r="214" spans="1:5">
      <c r="A214" s="21" t="s">
        <v>327</v>
      </c>
      <c r="B214" s="21">
        <v>343</v>
      </c>
      <c r="C214" s="23">
        <v>12</v>
      </c>
      <c r="D214" s="23">
        <v>14</v>
      </c>
      <c r="E214" s="23">
        <v>26</v>
      </c>
    </row>
    <row r="215" spans="1:5">
      <c r="A215" s="21" t="s">
        <v>26</v>
      </c>
      <c r="B215" s="21">
        <v>119</v>
      </c>
      <c r="C215" s="23">
        <v>15</v>
      </c>
      <c r="D215" s="23">
        <v>11</v>
      </c>
      <c r="E215" s="23">
        <v>26</v>
      </c>
    </row>
    <row r="216" spans="1:5">
      <c r="A216" s="21" t="s">
        <v>39</v>
      </c>
      <c r="B216" s="21">
        <v>134</v>
      </c>
      <c r="C216" s="23">
        <v>13</v>
      </c>
      <c r="D216" s="23">
        <v>13</v>
      </c>
      <c r="E216" s="23">
        <v>26</v>
      </c>
    </row>
    <row r="217" spans="1:5">
      <c r="A217" s="21" t="s">
        <v>18</v>
      </c>
      <c r="B217" s="21">
        <v>108</v>
      </c>
      <c r="C217" s="23">
        <v>13</v>
      </c>
      <c r="D217" s="23">
        <v>12</v>
      </c>
      <c r="E217" s="23">
        <v>25</v>
      </c>
    </row>
    <row r="218" spans="1:5">
      <c r="A218" s="21" t="s">
        <v>24</v>
      </c>
      <c r="B218" s="21">
        <v>115</v>
      </c>
      <c r="C218" s="23">
        <v>13</v>
      </c>
      <c r="D218" s="23">
        <v>12</v>
      </c>
      <c r="E218" s="23">
        <v>25</v>
      </c>
    </row>
    <row r="219" spans="1:5">
      <c r="A219" s="21" t="s">
        <v>13</v>
      </c>
      <c r="B219" s="21">
        <v>103</v>
      </c>
      <c r="C219" s="23">
        <v>10</v>
      </c>
      <c r="D219" s="23">
        <v>14</v>
      </c>
      <c r="E219" s="23">
        <v>24</v>
      </c>
    </row>
    <row r="220" spans="1:5">
      <c r="A220" s="21" t="s">
        <v>202</v>
      </c>
      <c r="B220" s="21">
        <v>606</v>
      </c>
      <c r="C220" s="23">
        <v>14</v>
      </c>
      <c r="D220" s="23">
        <v>10</v>
      </c>
      <c r="E220" s="23">
        <v>24</v>
      </c>
    </row>
    <row r="221" spans="1:5">
      <c r="A221" s="21" t="s">
        <v>3</v>
      </c>
      <c r="B221" s="21">
        <v>6</v>
      </c>
      <c r="C221" s="23">
        <v>11</v>
      </c>
      <c r="D221" s="23">
        <v>13</v>
      </c>
      <c r="E221" s="23">
        <v>24</v>
      </c>
    </row>
    <row r="222" spans="1:5">
      <c r="A222" s="21" t="s">
        <v>214</v>
      </c>
      <c r="B222" s="21">
        <v>630</v>
      </c>
      <c r="C222" s="23">
        <v>11</v>
      </c>
      <c r="D222" s="23">
        <v>11</v>
      </c>
      <c r="E222" s="23">
        <v>22</v>
      </c>
    </row>
    <row r="223" spans="1:5">
      <c r="A223" s="21" t="s">
        <v>95</v>
      </c>
      <c r="B223" s="21">
        <v>249</v>
      </c>
      <c r="C223" s="23">
        <v>6</v>
      </c>
      <c r="D223" s="23">
        <v>16</v>
      </c>
      <c r="E223" s="23">
        <v>22</v>
      </c>
    </row>
    <row r="224" spans="1:5">
      <c r="A224" s="21" t="s">
        <v>109</v>
      </c>
      <c r="B224" s="21">
        <v>309</v>
      </c>
      <c r="C224" s="23">
        <v>10</v>
      </c>
      <c r="D224" s="23">
        <v>11</v>
      </c>
      <c r="E224" s="23">
        <v>21</v>
      </c>
    </row>
    <row r="225" spans="1:5">
      <c r="A225" s="21" t="s">
        <v>40</v>
      </c>
      <c r="B225" s="21">
        <v>135</v>
      </c>
      <c r="C225" s="23">
        <v>11</v>
      </c>
      <c r="D225" s="23">
        <v>10</v>
      </c>
      <c r="E225" s="23">
        <v>21</v>
      </c>
    </row>
    <row r="226" spans="1:5">
      <c r="A226" s="21" t="s">
        <v>122</v>
      </c>
      <c r="B226" s="21">
        <v>323</v>
      </c>
      <c r="C226" s="23">
        <v>8</v>
      </c>
      <c r="D226" s="23">
        <v>13</v>
      </c>
      <c r="E226" s="23">
        <v>21</v>
      </c>
    </row>
    <row r="227" spans="1:5">
      <c r="A227" s="21" t="s">
        <v>238</v>
      </c>
      <c r="B227" s="21">
        <v>711</v>
      </c>
      <c r="C227" s="23">
        <v>11</v>
      </c>
      <c r="D227" s="23">
        <v>9</v>
      </c>
      <c r="E227" s="23">
        <v>20</v>
      </c>
    </row>
    <row r="228" spans="1:5">
      <c r="A228" s="21" t="s">
        <v>29</v>
      </c>
      <c r="B228" s="21">
        <v>122</v>
      </c>
      <c r="C228" s="23">
        <v>10</v>
      </c>
      <c r="D228" s="23">
        <v>10</v>
      </c>
      <c r="E228" s="23">
        <v>20</v>
      </c>
    </row>
    <row r="229" spans="1:5">
      <c r="A229" s="21" t="s">
        <v>216</v>
      </c>
      <c r="B229" s="21">
        <v>639</v>
      </c>
      <c r="C229" s="23">
        <v>7</v>
      </c>
      <c r="D229" s="23">
        <v>13</v>
      </c>
      <c r="E229" s="23">
        <v>20</v>
      </c>
    </row>
    <row r="230" spans="1:5">
      <c r="A230" s="21" t="s">
        <v>116</v>
      </c>
      <c r="B230" s="21">
        <v>316</v>
      </c>
      <c r="C230" s="23">
        <v>10</v>
      </c>
      <c r="D230" s="23">
        <v>10</v>
      </c>
      <c r="E230" s="23">
        <v>20</v>
      </c>
    </row>
    <row r="231" spans="1:5">
      <c r="A231" s="21" t="s">
        <v>262</v>
      </c>
      <c r="B231" s="21">
        <v>805</v>
      </c>
      <c r="C231" s="23">
        <v>8</v>
      </c>
      <c r="D231" s="23">
        <v>11</v>
      </c>
      <c r="E231" s="23">
        <v>19</v>
      </c>
    </row>
    <row r="232" spans="1:5">
      <c r="A232" s="21" t="s">
        <v>243</v>
      </c>
      <c r="B232" s="21">
        <v>721</v>
      </c>
      <c r="C232" s="23">
        <v>11</v>
      </c>
      <c r="D232" s="23">
        <v>8</v>
      </c>
      <c r="E232" s="23">
        <v>19</v>
      </c>
    </row>
    <row r="233" spans="1:5">
      <c r="A233" s="21" t="s">
        <v>110</v>
      </c>
      <c r="B233" s="21">
        <v>310</v>
      </c>
      <c r="C233" s="23">
        <v>13</v>
      </c>
      <c r="D233" s="23">
        <v>5</v>
      </c>
      <c r="E233" s="23">
        <v>18</v>
      </c>
    </row>
    <row r="234" spans="1:5">
      <c r="A234" s="21" t="s">
        <v>215</v>
      </c>
      <c r="B234" s="21">
        <v>634</v>
      </c>
      <c r="C234" s="23">
        <v>10</v>
      </c>
      <c r="D234" s="23">
        <v>8</v>
      </c>
      <c r="E234" s="23">
        <v>18</v>
      </c>
    </row>
    <row r="235" spans="1:5">
      <c r="A235" s="21" t="s">
        <v>76</v>
      </c>
      <c r="B235" s="21">
        <v>227</v>
      </c>
      <c r="C235" s="23">
        <v>5</v>
      </c>
      <c r="D235" s="23">
        <v>13</v>
      </c>
      <c r="E235" s="23">
        <v>18</v>
      </c>
    </row>
    <row r="236" spans="1:5">
      <c r="A236" s="21" t="s">
        <v>166</v>
      </c>
      <c r="B236" s="21">
        <v>523</v>
      </c>
      <c r="C236" s="23">
        <v>10</v>
      </c>
      <c r="D236" s="23">
        <v>8</v>
      </c>
      <c r="E236" s="23">
        <v>18</v>
      </c>
    </row>
    <row r="237" spans="1:5">
      <c r="A237" s="21" t="s">
        <v>223</v>
      </c>
      <c r="B237" s="21">
        <v>658</v>
      </c>
      <c r="C237" s="23">
        <v>10</v>
      </c>
      <c r="D237" s="23">
        <v>8</v>
      </c>
      <c r="E237" s="23">
        <v>18</v>
      </c>
    </row>
    <row r="238" spans="1:5">
      <c r="A238" s="21" t="s">
        <v>258</v>
      </c>
      <c r="B238" s="21">
        <v>739</v>
      </c>
      <c r="C238" s="23">
        <v>12</v>
      </c>
      <c r="D238" s="23">
        <v>6</v>
      </c>
      <c r="E238" s="23">
        <v>18</v>
      </c>
    </row>
    <row r="239" spans="1:5">
      <c r="A239" s="21" t="s">
        <v>62</v>
      </c>
      <c r="B239" s="21">
        <v>212</v>
      </c>
      <c r="C239" s="23">
        <v>6</v>
      </c>
      <c r="D239" s="23">
        <v>11</v>
      </c>
      <c r="E239" s="23">
        <v>17</v>
      </c>
    </row>
    <row r="240" spans="1:5">
      <c r="A240" s="21" t="s">
        <v>219</v>
      </c>
      <c r="B240" s="21">
        <v>643</v>
      </c>
      <c r="C240" s="23">
        <v>6</v>
      </c>
      <c r="D240" s="23">
        <v>11</v>
      </c>
      <c r="E240" s="23">
        <v>17</v>
      </c>
    </row>
    <row r="241" spans="1:5">
      <c r="A241" s="21" t="s">
        <v>194</v>
      </c>
      <c r="B241" s="21">
        <v>553</v>
      </c>
      <c r="C241" s="23">
        <v>7</v>
      </c>
      <c r="D241" s="23">
        <v>10</v>
      </c>
      <c r="E241" s="23">
        <v>17</v>
      </c>
    </row>
    <row r="242" spans="1:5">
      <c r="A242" s="21" t="s">
        <v>125</v>
      </c>
      <c r="B242" s="21">
        <v>326</v>
      </c>
      <c r="C242" s="23">
        <v>5</v>
      </c>
      <c r="D242" s="23">
        <v>11</v>
      </c>
      <c r="E242" s="23">
        <v>16</v>
      </c>
    </row>
    <row r="243" spans="1:5">
      <c r="A243" s="21" t="s">
        <v>180</v>
      </c>
      <c r="B243" s="21">
        <v>537</v>
      </c>
      <c r="C243" s="23">
        <v>8</v>
      </c>
      <c r="D243" s="23">
        <v>8</v>
      </c>
      <c r="E243" s="23">
        <v>16</v>
      </c>
    </row>
    <row r="244" spans="1:5">
      <c r="A244" s="21" t="s">
        <v>74</v>
      </c>
      <c r="B244" s="21">
        <v>224</v>
      </c>
      <c r="C244" s="23">
        <v>8</v>
      </c>
      <c r="D244" s="23">
        <v>7</v>
      </c>
      <c r="E244" s="23">
        <v>15</v>
      </c>
    </row>
    <row r="245" spans="1:5">
      <c r="A245" s="21" t="s">
        <v>203</v>
      </c>
      <c r="B245" s="21">
        <v>607</v>
      </c>
      <c r="C245" s="23">
        <v>7</v>
      </c>
      <c r="D245" s="23">
        <v>7</v>
      </c>
      <c r="E245" s="23">
        <v>14</v>
      </c>
    </row>
    <row r="246" spans="1:5">
      <c r="A246" s="21" t="s">
        <v>209</v>
      </c>
      <c r="B246" s="21">
        <v>616</v>
      </c>
      <c r="C246" s="23">
        <v>8</v>
      </c>
      <c r="D246" s="23">
        <v>6</v>
      </c>
      <c r="E246" s="23">
        <v>14</v>
      </c>
    </row>
    <row r="247" spans="1:5">
      <c r="A247" s="21" t="s">
        <v>309</v>
      </c>
      <c r="B247" s="21">
        <v>152</v>
      </c>
      <c r="C247" s="23">
        <v>5</v>
      </c>
      <c r="D247" s="23">
        <v>9</v>
      </c>
      <c r="E247" s="23">
        <v>14</v>
      </c>
    </row>
    <row r="248" spans="1:5">
      <c r="A248" s="21" t="s">
        <v>87</v>
      </c>
      <c r="B248" s="21">
        <v>240</v>
      </c>
      <c r="C248" s="23">
        <v>7</v>
      </c>
      <c r="D248" s="23">
        <v>7</v>
      </c>
      <c r="E248" s="23">
        <v>14</v>
      </c>
    </row>
    <row r="249" spans="1:5">
      <c r="A249" s="21" t="s">
        <v>10</v>
      </c>
      <c r="B249" s="21">
        <v>20</v>
      </c>
      <c r="C249" s="23">
        <v>8</v>
      </c>
      <c r="D249" s="23">
        <v>6</v>
      </c>
      <c r="E249" s="23">
        <v>14</v>
      </c>
    </row>
    <row r="250" spans="1:5">
      <c r="A250" s="21" t="s">
        <v>45</v>
      </c>
      <c r="B250" s="21">
        <v>140</v>
      </c>
      <c r="C250" s="23">
        <v>2</v>
      </c>
      <c r="D250" s="23">
        <v>11</v>
      </c>
      <c r="E250" s="23">
        <v>13</v>
      </c>
    </row>
    <row r="251" spans="1:5">
      <c r="A251" s="21" t="s">
        <v>329</v>
      </c>
      <c r="B251" s="21">
        <v>566</v>
      </c>
      <c r="C251" s="23">
        <v>7</v>
      </c>
      <c r="D251" s="23">
        <v>6</v>
      </c>
      <c r="E251" s="23">
        <v>13</v>
      </c>
    </row>
    <row r="252" spans="1:5">
      <c r="A252" s="21" t="s">
        <v>79</v>
      </c>
      <c r="B252" s="21">
        <v>230</v>
      </c>
      <c r="C252" s="23">
        <v>8</v>
      </c>
      <c r="D252" s="23">
        <v>5</v>
      </c>
      <c r="E252" s="23">
        <v>13</v>
      </c>
    </row>
    <row r="253" spans="1:5">
      <c r="A253" s="21" t="s">
        <v>38</v>
      </c>
      <c r="B253" s="21">
        <v>133</v>
      </c>
      <c r="C253" s="23">
        <v>7</v>
      </c>
      <c r="D253" s="23">
        <v>6</v>
      </c>
      <c r="E253" s="23">
        <v>13</v>
      </c>
    </row>
    <row r="254" spans="1:5">
      <c r="A254" s="21" t="s">
        <v>186</v>
      </c>
      <c r="B254" s="21">
        <v>543</v>
      </c>
      <c r="C254" s="23">
        <v>7</v>
      </c>
      <c r="D254" s="23">
        <v>6</v>
      </c>
      <c r="E254" s="23">
        <v>13</v>
      </c>
    </row>
    <row r="255" spans="1:5">
      <c r="A255" s="21" t="s">
        <v>187</v>
      </c>
      <c r="B255" s="21">
        <v>544</v>
      </c>
      <c r="C255" s="23">
        <v>5</v>
      </c>
      <c r="D255" s="23">
        <v>8</v>
      </c>
      <c r="E255" s="23">
        <v>13</v>
      </c>
    </row>
    <row r="256" spans="1:5">
      <c r="A256" s="21" t="s">
        <v>184</v>
      </c>
      <c r="B256" s="21">
        <v>541</v>
      </c>
      <c r="C256" s="23">
        <v>5</v>
      </c>
      <c r="D256" s="23">
        <v>8</v>
      </c>
      <c r="E256" s="23">
        <v>13</v>
      </c>
    </row>
    <row r="257" spans="1:5">
      <c r="A257" s="21" t="s">
        <v>44</v>
      </c>
      <c r="B257" s="21">
        <v>139</v>
      </c>
      <c r="C257" s="23">
        <v>7</v>
      </c>
      <c r="D257" s="23">
        <v>5</v>
      </c>
      <c r="E257" s="23">
        <v>12</v>
      </c>
    </row>
    <row r="258" spans="1:5">
      <c r="A258" s="21" t="s">
        <v>37</v>
      </c>
      <c r="B258" s="21">
        <v>132</v>
      </c>
      <c r="C258" s="23">
        <v>5</v>
      </c>
      <c r="D258" s="23">
        <v>7</v>
      </c>
      <c r="E258" s="23">
        <v>12</v>
      </c>
    </row>
    <row r="259" spans="1:5">
      <c r="A259" s="21" t="s">
        <v>322</v>
      </c>
      <c r="B259" s="21">
        <v>341</v>
      </c>
      <c r="C259" s="23">
        <v>5</v>
      </c>
      <c r="D259" s="23">
        <v>7</v>
      </c>
      <c r="E259" s="23">
        <v>12</v>
      </c>
    </row>
    <row r="260" spans="1:5">
      <c r="A260" s="21" t="s">
        <v>16</v>
      </c>
      <c r="B260" s="21">
        <v>106</v>
      </c>
      <c r="C260" s="23">
        <v>6</v>
      </c>
      <c r="D260" s="23">
        <v>5</v>
      </c>
      <c r="E260" s="23">
        <v>11</v>
      </c>
    </row>
    <row r="261" spans="1:5">
      <c r="A261" s="21" t="s">
        <v>189</v>
      </c>
      <c r="B261" s="21">
        <v>547</v>
      </c>
      <c r="C261" s="23">
        <v>7</v>
      </c>
      <c r="D261" s="23">
        <v>4</v>
      </c>
      <c r="E261" s="23">
        <v>11</v>
      </c>
    </row>
    <row r="262" spans="1:5">
      <c r="A262" s="21" t="s">
        <v>35</v>
      </c>
      <c r="B262" s="21">
        <v>130</v>
      </c>
      <c r="C262" s="23">
        <v>6</v>
      </c>
      <c r="D262" s="23">
        <v>5</v>
      </c>
      <c r="E262" s="23">
        <v>11</v>
      </c>
    </row>
    <row r="263" spans="1:5">
      <c r="A263" s="21" t="s">
        <v>235</v>
      </c>
      <c r="B263" s="21">
        <v>695</v>
      </c>
      <c r="C263" s="23">
        <v>6</v>
      </c>
      <c r="D263" s="23">
        <v>5</v>
      </c>
      <c r="E263" s="23">
        <v>11</v>
      </c>
    </row>
    <row r="264" spans="1:5">
      <c r="A264" s="21" t="s">
        <v>241</v>
      </c>
      <c r="B264" s="21">
        <v>717</v>
      </c>
      <c r="C264" s="23">
        <v>6</v>
      </c>
      <c r="D264" s="23">
        <v>4</v>
      </c>
      <c r="E264" s="23">
        <v>10</v>
      </c>
    </row>
    <row r="265" spans="1:5">
      <c r="A265" s="21" t="s">
        <v>117</v>
      </c>
      <c r="B265" s="21">
        <v>317</v>
      </c>
      <c r="C265" s="23">
        <v>3</v>
      </c>
      <c r="D265" s="23">
        <v>7</v>
      </c>
      <c r="E265" s="23">
        <v>10</v>
      </c>
    </row>
    <row r="266" spans="1:5">
      <c r="A266" s="21" t="s">
        <v>261</v>
      </c>
      <c r="B266" s="21">
        <v>804</v>
      </c>
      <c r="C266" s="23">
        <v>6</v>
      </c>
      <c r="D266" s="23">
        <v>3</v>
      </c>
      <c r="E266" s="23">
        <v>9</v>
      </c>
    </row>
    <row r="267" spans="1:5">
      <c r="A267" s="21" t="s">
        <v>355</v>
      </c>
      <c r="B267" s="21">
        <v>641</v>
      </c>
      <c r="C267" s="23">
        <v>5</v>
      </c>
      <c r="D267" s="23">
        <v>4</v>
      </c>
      <c r="E267" s="23">
        <v>9</v>
      </c>
    </row>
    <row r="268" spans="1:5">
      <c r="A268" s="21" t="s">
        <v>351</v>
      </c>
      <c r="B268" s="21">
        <v>202</v>
      </c>
      <c r="C268" s="23">
        <v>4</v>
      </c>
      <c r="D268" s="23">
        <v>5</v>
      </c>
      <c r="E268" s="23">
        <v>9</v>
      </c>
    </row>
    <row r="269" spans="1:5">
      <c r="A269" s="21" t="s">
        <v>200</v>
      </c>
      <c r="B269" s="21">
        <v>602</v>
      </c>
      <c r="C269" s="23">
        <v>4</v>
      </c>
      <c r="D269" s="23">
        <v>4</v>
      </c>
      <c r="E269" s="23">
        <v>8</v>
      </c>
    </row>
    <row r="270" spans="1:5">
      <c r="A270" s="21" t="s">
        <v>240</v>
      </c>
      <c r="B270" s="21">
        <v>716</v>
      </c>
      <c r="C270" s="23">
        <v>3</v>
      </c>
      <c r="D270" s="23">
        <v>5</v>
      </c>
      <c r="E270" s="23">
        <v>8</v>
      </c>
    </row>
    <row r="271" spans="1:5">
      <c r="A271" s="21" t="s">
        <v>113</v>
      </c>
      <c r="B271" s="21">
        <v>313</v>
      </c>
      <c r="C271" s="23">
        <v>5</v>
      </c>
      <c r="D271" s="23">
        <v>3</v>
      </c>
      <c r="E271" s="23">
        <v>8</v>
      </c>
    </row>
    <row r="272" spans="1:5">
      <c r="A272" s="21" t="s">
        <v>188</v>
      </c>
      <c r="B272" s="21">
        <v>545</v>
      </c>
      <c r="C272" s="23">
        <v>4</v>
      </c>
      <c r="D272" s="23">
        <v>4</v>
      </c>
      <c r="E272" s="23">
        <v>8</v>
      </c>
    </row>
    <row r="273" spans="1:5">
      <c r="A273" s="21" t="s">
        <v>354</v>
      </c>
      <c r="B273" s="21">
        <v>555</v>
      </c>
      <c r="C273" s="23">
        <v>6</v>
      </c>
      <c r="D273" s="23">
        <v>2</v>
      </c>
      <c r="E273" s="23">
        <v>8</v>
      </c>
    </row>
    <row r="274" spans="1:5">
      <c r="A274" s="21" t="s">
        <v>100</v>
      </c>
      <c r="B274" s="21">
        <v>257</v>
      </c>
      <c r="C274" s="23">
        <v>1</v>
      </c>
      <c r="D274" s="23">
        <v>7</v>
      </c>
      <c r="E274" s="23">
        <v>8</v>
      </c>
    </row>
    <row r="275" spans="1:5">
      <c r="A275" s="21" t="s">
        <v>167</v>
      </c>
      <c r="B275" s="21">
        <v>524</v>
      </c>
      <c r="C275" s="23">
        <v>3</v>
      </c>
      <c r="D275" s="23">
        <v>5</v>
      </c>
      <c r="E275" s="23">
        <v>8</v>
      </c>
    </row>
    <row r="276" spans="1:5">
      <c r="A276" s="21" t="s">
        <v>141</v>
      </c>
      <c r="B276" s="21">
        <v>407</v>
      </c>
      <c r="C276" s="23">
        <v>2</v>
      </c>
      <c r="D276" s="23">
        <v>6</v>
      </c>
      <c r="E276" s="23">
        <v>8</v>
      </c>
    </row>
    <row r="277" spans="1:5">
      <c r="A277" s="21" t="s">
        <v>97</v>
      </c>
      <c r="B277" s="21">
        <v>251</v>
      </c>
      <c r="C277" s="23">
        <v>5</v>
      </c>
      <c r="D277" s="23">
        <v>3</v>
      </c>
      <c r="E277" s="23">
        <v>8</v>
      </c>
    </row>
    <row r="278" spans="1:5">
      <c r="A278" s="21" t="s">
        <v>226</v>
      </c>
      <c r="B278" s="21">
        <v>661</v>
      </c>
      <c r="C278" s="23">
        <v>3</v>
      </c>
      <c r="D278" s="23">
        <v>4</v>
      </c>
      <c r="E278" s="23">
        <v>7</v>
      </c>
    </row>
    <row r="279" spans="1:5">
      <c r="A279" s="21" t="s">
        <v>71</v>
      </c>
      <c r="B279" s="21">
        <v>221</v>
      </c>
      <c r="C279" s="23">
        <v>4</v>
      </c>
      <c r="D279" s="23">
        <v>3</v>
      </c>
      <c r="E279" s="23">
        <v>7</v>
      </c>
    </row>
    <row r="280" spans="1:5">
      <c r="A280" s="21" t="s">
        <v>217</v>
      </c>
      <c r="B280" s="21">
        <v>640</v>
      </c>
      <c r="C280" s="23">
        <v>3</v>
      </c>
      <c r="D280" s="23">
        <v>4</v>
      </c>
      <c r="E280" s="23">
        <v>7</v>
      </c>
    </row>
    <row r="281" spans="1:5">
      <c r="A281" s="21" t="s">
        <v>253</v>
      </c>
      <c r="B281" s="21">
        <v>734</v>
      </c>
      <c r="C281" s="23">
        <v>4</v>
      </c>
      <c r="D281" s="23">
        <v>3</v>
      </c>
      <c r="E281" s="23">
        <v>7</v>
      </c>
    </row>
    <row r="282" spans="1:5">
      <c r="A282" s="21" t="s">
        <v>88</v>
      </c>
      <c r="B282" s="21">
        <v>242</v>
      </c>
      <c r="C282" s="23">
        <v>4</v>
      </c>
      <c r="D282" s="23">
        <v>3</v>
      </c>
      <c r="E282" s="23">
        <v>7</v>
      </c>
    </row>
    <row r="283" spans="1:5">
      <c r="A283" s="21" t="s">
        <v>84</v>
      </c>
      <c r="B283" s="21">
        <v>235</v>
      </c>
      <c r="C283" s="23">
        <v>1</v>
      </c>
      <c r="D283" s="23">
        <v>5</v>
      </c>
      <c r="E283" s="23">
        <v>6</v>
      </c>
    </row>
    <row r="284" spans="1:5">
      <c r="A284" s="21" t="s">
        <v>251</v>
      </c>
      <c r="B284" s="21">
        <v>731</v>
      </c>
      <c r="C284" s="23">
        <v>2</v>
      </c>
      <c r="D284" s="23">
        <v>4</v>
      </c>
      <c r="E284" s="23">
        <v>6</v>
      </c>
    </row>
    <row r="285" spans="1:5">
      <c r="A285" s="21" t="s">
        <v>319</v>
      </c>
      <c r="B285" s="21">
        <v>334</v>
      </c>
      <c r="C285" s="23">
        <v>4</v>
      </c>
      <c r="D285" s="23">
        <v>2</v>
      </c>
      <c r="E285" s="23">
        <v>6</v>
      </c>
    </row>
    <row r="286" spans="1:5">
      <c r="A286" s="21" t="s">
        <v>72</v>
      </c>
      <c r="B286" s="21">
        <v>222</v>
      </c>
      <c r="C286" s="23">
        <v>3</v>
      </c>
      <c r="D286" s="23">
        <v>2</v>
      </c>
      <c r="E286" s="23">
        <v>5</v>
      </c>
    </row>
    <row r="287" spans="1:5">
      <c r="A287" s="21" t="s">
        <v>269</v>
      </c>
      <c r="B287" s="21">
        <v>812</v>
      </c>
      <c r="C287" s="23">
        <v>3</v>
      </c>
      <c r="D287" s="23">
        <v>1</v>
      </c>
      <c r="E287" s="23">
        <v>4</v>
      </c>
    </row>
    <row r="288" spans="1:5">
      <c r="A288" s="21" t="s">
        <v>193</v>
      </c>
      <c r="B288" s="21">
        <v>552</v>
      </c>
      <c r="C288" s="23">
        <v>1</v>
      </c>
      <c r="D288" s="23">
        <v>3</v>
      </c>
      <c r="E288" s="23">
        <v>4</v>
      </c>
    </row>
    <row r="289" spans="1:5">
      <c r="A289" s="21" t="s">
        <v>353</v>
      </c>
      <c r="B289" s="21">
        <v>262</v>
      </c>
      <c r="C289" s="23">
        <v>2</v>
      </c>
      <c r="D289" s="23">
        <v>2</v>
      </c>
      <c r="E289" s="23">
        <v>4</v>
      </c>
    </row>
    <row r="290" spans="1:5">
      <c r="A290" s="21" t="s">
        <v>275</v>
      </c>
      <c r="B290" s="21">
        <v>818</v>
      </c>
      <c r="C290" s="23">
        <v>1</v>
      </c>
      <c r="D290" s="23">
        <v>3</v>
      </c>
      <c r="E290" s="23">
        <v>4</v>
      </c>
    </row>
    <row r="291" spans="1:5">
      <c r="A291" s="21" t="s">
        <v>21</v>
      </c>
      <c r="B291" s="21">
        <v>111</v>
      </c>
      <c r="C291" s="23">
        <v>3</v>
      </c>
      <c r="D291" s="23">
        <v>0</v>
      </c>
      <c r="E291" s="23">
        <v>3</v>
      </c>
    </row>
    <row r="292" spans="1:5">
      <c r="A292" s="21" t="s">
        <v>22</v>
      </c>
      <c r="B292" s="21">
        <v>112</v>
      </c>
      <c r="C292" s="23">
        <v>2</v>
      </c>
      <c r="D292" s="23">
        <v>1</v>
      </c>
      <c r="E292" s="23">
        <v>3</v>
      </c>
    </row>
    <row r="293" spans="1:5">
      <c r="A293" s="21" t="s">
        <v>349</v>
      </c>
      <c r="B293" s="21">
        <v>4</v>
      </c>
      <c r="C293" s="23">
        <v>1</v>
      </c>
      <c r="D293" s="23">
        <v>2</v>
      </c>
      <c r="E293" s="23">
        <v>3</v>
      </c>
    </row>
    <row r="294" spans="1:5">
      <c r="A294" s="21" t="s">
        <v>211</v>
      </c>
      <c r="B294" s="21">
        <v>622</v>
      </c>
      <c r="C294" s="23">
        <v>1</v>
      </c>
      <c r="D294" s="23">
        <v>2</v>
      </c>
      <c r="E294" s="23">
        <v>3</v>
      </c>
    </row>
    <row r="295" spans="1:5">
      <c r="A295" s="21" t="s">
        <v>191</v>
      </c>
      <c r="B295" s="21">
        <v>550</v>
      </c>
      <c r="C295" s="23">
        <v>0</v>
      </c>
      <c r="D295" s="23">
        <v>3</v>
      </c>
      <c r="E295" s="23">
        <v>3</v>
      </c>
    </row>
    <row r="296" spans="1:5">
      <c r="A296" s="21" t="s">
        <v>94</v>
      </c>
      <c r="B296" s="21">
        <v>248</v>
      </c>
      <c r="C296" s="23">
        <v>1</v>
      </c>
      <c r="D296" s="23">
        <v>2</v>
      </c>
      <c r="E296" s="23">
        <v>3</v>
      </c>
    </row>
    <row r="297" spans="1:5">
      <c r="A297" s="21" t="s">
        <v>324</v>
      </c>
      <c r="B297" s="21">
        <v>154</v>
      </c>
      <c r="C297" s="23">
        <v>2</v>
      </c>
      <c r="D297" s="23">
        <v>1</v>
      </c>
      <c r="E297" s="23">
        <v>3</v>
      </c>
    </row>
    <row r="298" spans="1:5">
      <c r="A298" s="21" t="s">
        <v>212</v>
      </c>
      <c r="B298" s="21">
        <v>623</v>
      </c>
      <c r="C298" s="23">
        <v>1</v>
      </c>
      <c r="D298" s="23">
        <v>1</v>
      </c>
      <c r="E298" s="23">
        <v>2</v>
      </c>
    </row>
    <row r="299" spans="1:5">
      <c r="A299" s="21" t="s">
        <v>34</v>
      </c>
      <c r="B299" s="21">
        <v>128</v>
      </c>
      <c r="C299" s="23">
        <v>0</v>
      </c>
      <c r="D299" s="23">
        <v>2</v>
      </c>
      <c r="E299" s="23">
        <v>2</v>
      </c>
    </row>
    <row r="300" spans="1:5">
      <c r="A300" s="21" t="s">
        <v>225</v>
      </c>
      <c r="B300" s="21">
        <v>660</v>
      </c>
      <c r="C300" s="23">
        <v>2</v>
      </c>
      <c r="D300" s="23">
        <v>0</v>
      </c>
      <c r="E300" s="23">
        <v>2</v>
      </c>
    </row>
    <row r="301" spans="1:5">
      <c r="A301" s="21" t="s">
        <v>250</v>
      </c>
      <c r="B301" s="21">
        <v>730</v>
      </c>
      <c r="C301" s="23">
        <v>1</v>
      </c>
      <c r="D301" s="23">
        <v>1</v>
      </c>
      <c r="E301" s="23">
        <v>2</v>
      </c>
    </row>
    <row r="302" spans="1:5">
      <c r="A302" s="21" t="s">
        <v>350</v>
      </c>
      <c r="B302" s="21">
        <v>151</v>
      </c>
      <c r="C302" s="23">
        <v>1</v>
      </c>
      <c r="D302" s="23">
        <v>0</v>
      </c>
      <c r="E302" s="23">
        <v>1</v>
      </c>
    </row>
    <row r="303" spans="1:5">
      <c r="A303" s="21" t="s">
        <v>1</v>
      </c>
      <c r="B303" s="21">
        <v>2</v>
      </c>
      <c r="C303" s="23">
        <v>1</v>
      </c>
      <c r="D303" s="23">
        <v>0</v>
      </c>
      <c r="E303" s="23">
        <v>1</v>
      </c>
    </row>
    <row r="304" spans="1:5">
      <c r="A304" s="21" t="s">
        <v>208</v>
      </c>
      <c r="B304" s="21">
        <v>615</v>
      </c>
      <c r="C304" s="23">
        <v>0</v>
      </c>
      <c r="D304" s="23">
        <v>1</v>
      </c>
      <c r="E304" s="23">
        <v>1</v>
      </c>
    </row>
    <row r="305" spans="1:5">
      <c r="A305" s="21" t="s">
        <v>317</v>
      </c>
      <c r="B305" s="21">
        <v>683</v>
      </c>
      <c r="C305" s="23">
        <v>0</v>
      </c>
      <c r="D305" s="23">
        <v>1</v>
      </c>
      <c r="E305" s="23">
        <v>1</v>
      </c>
    </row>
    <row r="306" spans="1:5">
      <c r="A306" s="21" t="s">
        <v>315</v>
      </c>
      <c r="B306" s="21">
        <v>256</v>
      </c>
      <c r="C306" s="23">
        <v>1</v>
      </c>
      <c r="D306" s="23">
        <v>0</v>
      </c>
      <c r="E306" s="23">
        <v>1</v>
      </c>
    </row>
    <row r="307" spans="1:5">
      <c r="A307" s="21" t="s">
        <v>69</v>
      </c>
      <c r="B307" s="21">
        <v>219</v>
      </c>
      <c r="C307" s="23">
        <v>1</v>
      </c>
      <c r="D307" s="23">
        <v>0</v>
      </c>
      <c r="E307" s="23">
        <v>1</v>
      </c>
    </row>
    <row r="308" spans="1:5">
      <c r="A308" s="21" t="s">
        <v>358</v>
      </c>
      <c r="B308" s="21">
        <v>741</v>
      </c>
      <c r="C308" s="23">
        <v>0</v>
      </c>
      <c r="D308" s="23">
        <v>1</v>
      </c>
      <c r="E308" s="23">
        <v>1</v>
      </c>
    </row>
    <row r="309" spans="1:5">
      <c r="A309" s="21" t="s">
        <v>31</v>
      </c>
      <c r="B309" s="21">
        <v>124</v>
      </c>
      <c r="C309" s="23">
        <v>1</v>
      </c>
      <c r="D309" s="23">
        <v>0</v>
      </c>
      <c r="E309" s="23">
        <v>1</v>
      </c>
    </row>
    <row r="310" spans="1:5">
      <c r="A310" s="21" t="s">
        <v>158</v>
      </c>
      <c r="B310" s="21">
        <v>515</v>
      </c>
      <c r="C310" s="23">
        <v>0</v>
      </c>
      <c r="D310" s="23">
        <v>1</v>
      </c>
      <c r="E310" s="23">
        <v>1</v>
      </c>
    </row>
    <row r="311" spans="1:5">
      <c r="A311" s="21" t="s">
        <v>247</v>
      </c>
      <c r="B311" s="21">
        <v>725</v>
      </c>
      <c r="C311" s="23">
        <v>0</v>
      </c>
      <c r="D311" s="23">
        <v>1</v>
      </c>
      <c r="E311" s="23">
        <v>1</v>
      </c>
    </row>
    <row r="312" spans="1:5">
      <c r="A312" s="21" t="s">
        <v>80</v>
      </c>
      <c r="B312" s="21">
        <v>231</v>
      </c>
      <c r="C312" s="23">
        <v>0</v>
      </c>
      <c r="D312" s="23">
        <v>1</v>
      </c>
      <c r="E312" s="23">
        <v>1</v>
      </c>
    </row>
    <row r="313" spans="1:5">
      <c r="A313" s="21" t="s">
        <v>357</v>
      </c>
      <c r="B313" s="21">
        <v>726</v>
      </c>
      <c r="C313" s="23">
        <v>1</v>
      </c>
      <c r="D313" s="23">
        <v>0</v>
      </c>
      <c r="E313" s="23">
        <v>1</v>
      </c>
    </row>
    <row r="314" spans="1:5">
      <c r="A314" s="21" t="s">
        <v>190</v>
      </c>
      <c r="B314" s="21">
        <v>549</v>
      </c>
      <c r="C314" s="23">
        <v>1</v>
      </c>
      <c r="D314" s="23">
        <v>0</v>
      </c>
      <c r="E314" s="23">
        <v>1</v>
      </c>
    </row>
    <row r="315" spans="1:5">
      <c r="A315" s="21" t="s">
        <v>98</v>
      </c>
      <c r="B315" s="21">
        <v>253</v>
      </c>
      <c r="C315" s="23">
        <v>1</v>
      </c>
      <c r="D315" s="23">
        <v>0</v>
      </c>
      <c r="E315" s="23">
        <v>1</v>
      </c>
    </row>
    <row r="316" spans="1:5">
      <c r="A316" s="21" t="s">
        <v>356</v>
      </c>
      <c r="B316" s="21">
        <v>669</v>
      </c>
      <c r="C316" s="23">
        <v>0</v>
      </c>
      <c r="D316" s="23">
        <v>1</v>
      </c>
      <c r="E316" s="23">
        <v>1</v>
      </c>
    </row>
    <row r="317" spans="1:5">
      <c r="A317" s="21" t="s">
        <v>170</v>
      </c>
      <c r="B317" s="21">
        <v>527</v>
      </c>
      <c r="C317" s="23">
        <v>0</v>
      </c>
      <c r="D317" s="23">
        <v>1</v>
      </c>
      <c r="E317" s="23">
        <v>1</v>
      </c>
    </row>
    <row r="318" spans="1:5">
      <c r="A318" s="21" t="s">
        <v>232</v>
      </c>
      <c r="B318" s="21">
        <v>676</v>
      </c>
      <c r="C318" s="23">
        <v>1</v>
      </c>
      <c r="D318" s="23">
        <v>0</v>
      </c>
      <c r="E318" s="23">
        <v>1</v>
      </c>
    </row>
    <row r="319" spans="1:5">
      <c r="A319" s="21" t="s">
        <v>135</v>
      </c>
      <c r="B319" s="21">
        <v>401</v>
      </c>
      <c r="C319" s="23">
        <v>1</v>
      </c>
      <c r="D319" s="23">
        <v>0</v>
      </c>
      <c r="E319" s="23">
        <v>1</v>
      </c>
    </row>
    <row r="320" spans="1:5">
      <c r="A320" s="21" t="s">
        <v>174</v>
      </c>
      <c r="B320" s="21">
        <v>531</v>
      </c>
      <c r="C320" s="23">
        <v>0</v>
      </c>
      <c r="D320" s="23">
        <v>1</v>
      </c>
      <c r="E320" s="23">
        <v>1</v>
      </c>
    </row>
    <row r="321" spans="1:5">
      <c r="A321" s="21" t="s">
        <v>314</v>
      </c>
      <c r="B321" s="21">
        <v>259</v>
      </c>
      <c r="C321" s="23">
        <v>0</v>
      </c>
      <c r="D321" s="23">
        <v>1</v>
      </c>
      <c r="E321" s="23">
        <v>1</v>
      </c>
    </row>
    <row r="322" spans="1:5">
      <c r="A322" s="21" t="s">
        <v>326</v>
      </c>
      <c r="B322" s="21">
        <v>684</v>
      </c>
      <c r="C322" s="23">
        <v>1</v>
      </c>
      <c r="D322" s="23">
        <v>0</v>
      </c>
      <c r="E322" s="23">
        <v>1</v>
      </c>
    </row>
    <row r="323" spans="1:5">
      <c r="A323" s="21" t="s">
        <v>256</v>
      </c>
      <c r="B323" s="21">
        <v>737</v>
      </c>
      <c r="C323" s="23">
        <v>0</v>
      </c>
      <c r="D323" s="23">
        <v>1</v>
      </c>
      <c r="E323" s="23">
        <v>1</v>
      </c>
    </row>
    <row r="324" spans="1:5">
      <c r="A324" s="21" t="s">
        <v>352</v>
      </c>
      <c r="B324" s="21">
        <v>237</v>
      </c>
      <c r="C324" s="23">
        <v>0</v>
      </c>
      <c r="D324" s="23">
        <v>1</v>
      </c>
      <c r="E324" s="23">
        <v>1</v>
      </c>
    </row>
    <row r="325" spans="1:5">
      <c r="A325" s="21" t="s">
        <v>328</v>
      </c>
      <c r="B325" s="21">
        <v>564</v>
      </c>
    </row>
    <row r="326" spans="1:5">
      <c r="A326" s="21" t="s">
        <v>33</v>
      </c>
      <c r="B326" s="21">
        <v>126</v>
      </c>
    </row>
    <row r="327" spans="1:5">
      <c r="A327" s="21" t="s">
        <v>220</v>
      </c>
      <c r="B327" s="21">
        <v>646</v>
      </c>
    </row>
    <row r="328" spans="1:5">
      <c r="A328" s="21" t="s">
        <v>160</v>
      </c>
      <c r="B328" s="21">
        <v>517</v>
      </c>
    </row>
    <row r="329" spans="1:5">
      <c r="A329" s="21" t="s">
        <v>7</v>
      </c>
      <c r="B329" s="21">
        <v>10</v>
      </c>
    </row>
    <row r="330" spans="1:5">
      <c r="A330" s="21" t="s">
        <v>192</v>
      </c>
      <c r="B330" s="21">
        <v>551</v>
      </c>
    </row>
    <row r="331" spans="1:5">
      <c r="A331" s="21" t="s">
        <v>249</v>
      </c>
      <c r="B331" s="21">
        <v>729</v>
      </c>
    </row>
    <row r="332" spans="1:5">
      <c r="A332" s="21" t="s">
        <v>361</v>
      </c>
      <c r="B332" s="21">
        <v>605</v>
      </c>
    </row>
    <row r="333" spans="1:5">
      <c r="A333" s="21" t="s">
        <v>179</v>
      </c>
      <c r="B333" s="21">
        <v>536</v>
      </c>
    </row>
  </sheetData>
  <sortState ref="A2:E333">
    <sortCondition descending="1" ref="E2:E333"/>
    <sortCondition ref="A2:A33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Per rasgrupp</vt:lpstr>
      <vt:lpstr>Per 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Linder</dc:creator>
  <cp:lastModifiedBy>Erik Linder</cp:lastModifiedBy>
  <dcterms:created xsi:type="dcterms:W3CDTF">2020-12-31T14:04:18Z</dcterms:created>
  <dcterms:modified xsi:type="dcterms:W3CDTF">2022-01-05T14:49:55Z</dcterms:modified>
</cp:coreProperties>
</file>