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8160" yWindow="1400" windowWidth="25600" windowHeight="183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44" i="1"/>
  <c r="D4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<sst xmlns="http://schemas.openxmlformats.org/spreadsheetml/2006/main" count="38" uniqueCount="35">
  <si>
    <t>Område</t>
  </si>
  <si>
    <t>2016-04-11 - 2016-05-10</t>
  </si>
  <si>
    <t>Kronobergs län</t>
  </si>
  <si>
    <t>Värmlands län</t>
  </si>
  <si>
    <t>Blekinge län</t>
  </si>
  <si>
    <t>Jämtlands län</t>
  </si>
  <si>
    <t>Dalarnas län</t>
  </si>
  <si>
    <t>Gävleborgs län</t>
  </si>
  <si>
    <t>Hallands län</t>
  </si>
  <si>
    <t>Skåne län</t>
  </si>
  <si>
    <t>Norrbottens län</t>
  </si>
  <si>
    <t>Kalmar län</t>
  </si>
  <si>
    <t>Jönköpings län</t>
  </si>
  <si>
    <t>Uppsala län</t>
  </si>
  <si>
    <t>Örebro län</t>
  </si>
  <si>
    <t>Västernorrlands län</t>
  </si>
  <si>
    <t>Västra Götalands län</t>
  </si>
  <si>
    <t>Östergötlands län</t>
  </si>
  <si>
    <t>Västerbottens län</t>
  </si>
  <si>
    <t>Gotlands län</t>
  </si>
  <si>
    <t>Södermanlands län</t>
  </si>
  <si>
    <t>Stockholms län</t>
  </si>
  <si>
    <t>Västmanlands län</t>
  </si>
  <si>
    <t>2015-04-11 - 2015-05-10</t>
  </si>
  <si>
    <t>Skillnad i %</t>
  </si>
  <si>
    <t>Källa: Booli.se</t>
  </si>
  <si>
    <t>Andel prissänkta</t>
  </si>
  <si>
    <t>Andelen objekt som har varit till salu någon gång under perioden som någon gång har prissänkts</t>
  </si>
  <si>
    <t>Alla objekttyper</t>
  </si>
  <si>
    <t>Stockholms kommun</t>
  </si>
  <si>
    <t>Skillnad i %-enheter</t>
  </si>
  <si>
    <t>Göteborgs kommun</t>
  </si>
  <si>
    <t>Malmö kommun</t>
  </si>
  <si>
    <t>Län: Andel prissänkta (%)</t>
  </si>
  <si>
    <t>Storstäder: Andel prissänkta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</si>
</sst>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rgb="FF333333"/>
      <name val="Helvetica Neue"/>
    </font>
    <font>
      <u/>
      <sz val="12"/>
      <color theme="11"/>
      <name val="Calibri"/>
      <family val="2"/>
      <scheme val="minor"/>
    </font>
    <font>
      <b/>
      <sz val="10"/>
      <color rgb="FF333333"/>
      <name val="Helvetica Neue"/>
    </font>
    <font>
      <sz val="10"/>
      <color rgb="FF333333"/>
      <name val="Helvetica Neue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2"/>
    <xf numFmtId="16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3" fillId="0" borderId="2" xfId="2" applyFont="1" applyFill="1" applyBorder="1"/>
    <xf numFmtId="164" fontId="0" fillId="0" borderId="2" xfId="0" applyNumberFormat="1" applyFont="1" applyFill="1" applyBorder="1"/>
    <xf numFmtId="0" fontId="3" fillId="0" borderId="0" xfId="2" applyFont="1" applyFill="1"/>
    <xf numFmtId="164" fontId="0" fillId="0" borderId="0" xfId="0" applyNumberFormat="1" applyFont="1" applyFill="1"/>
    <xf numFmtId="0" fontId="3" fillId="0" borderId="0" xfId="2" applyFont="1" applyFill="1" applyBorder="1"/>
    <xf numFmtId="164" fontId="0" fillId="0" borderId="0" xfId="0" applyNumberFormat="1" applyFont="1" applyFill="1" applyBorder="1"/>
    <xf numFmtId="0" fontId="3" fillId="0" borderId="1" xfId="2" applyFont="1" applyFill="1" applyBorder="1"/>
    <xf numFmtId="164" fontId="0" fillId="0" borderId="1" xfId="0" applyNumberFormat="1" applyFont="1" applyFill="1" applyBorder="1"/>
    <xf numFmtId="0" fontId="4" fillId="0" borderId="0" xfId="0" applyFont="1"/>
    <xf numFmtId="0" fontId="0" fillId="0" borderId="0" xfId="0" applyBorder="1"/>
    <xf numFmtId="164" fontId="0" fillId="0" borderId="0" xfId="1" applyNumberFormat="1" applyFont="1" applyFill="1"/>
    <xf numFmtId="164" fontId="0" fillId="0" borderId="0" xfId="1" applyNumberFormat="1" applyFont="1"/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5">
    <cellStyle name="Följd hyperlänk" xfId="3" builtinId="9" hidden="1"/>
    <cellStyle name="Följd hyperlänk" xfId="4" builtinId="9" hidden="1"/>
    <cellStyle name="Hyperlänk" xfId="2" builtinId="8"/>
    <cellStyle name="Normal" xfId="0" builtinId="0"/>
    <cellStyle name="Procent" xfId="1" builtinId="5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</dxf>
    <dxf>
      <numFmt numFmtId="164" formatCode="0.0"/>
    </dxf>
    <dxf>
      <numFmt numFmtId="164" formatCode="0.0"/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3" displayName="Tabell3" ref="A10:D31" totalsRowShown="0" headerRowDxfId="9" dataDxfId="8">
  <autoFilter ref="A10:D31"/>
  <sortState ref="A11:D31">
    <sortCondition descending="1" ref="D10:D31"/>
  </sortState>
  <tableColumns count="4">
    <tableColumn id="1" name="Område" dataDxfId="11" dataCellStyle="Hyperlänk"/>
    <tableColumn id="2" name="2015-04-11 - 2015-05-10" dataDxfId="10"/>
    <tableColumn id="3" name="2016-04-11 - 2016-05-10" dataDxfId="7"/>
    <tableColumn id="4" name="Skillnad i %-enheter" dataDxfId="6" dataCellStyle="Procent">
      <calculatedColumnFormula>Tabell3[[#This Row],[2016-04-11 - 2016-05-10]]-Tabell3[[#This Row],[2015-04-11 - 2015-05-10]]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0" name="Tabell20" displayName="Tabell20" ref="A41:D44" totalsRowShown="0" headerRowDxfId="0" headerRowBorderDxfId="4" tableBorderDxfId="5">
  <autoFilter ref="A41:D44"/>
  <tableColumns count="4">
    <tableColumn id="1" name="Område"/>
    <tableColumn id="2" name="2015-04-11 - 2015-05-10" dataDxfId="3"/>
    <tableColumn id="3" name="2016-04-11 - 2016-05-10" dataDxfId="2"/>
    <tableColumn id="4" name="Skillnad i %" dataDxfId="1" dataCellStyle="Procent">
      <calculatedColumnFormula>C42-B42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booli.se/norrbottens+lan/802/" TargetMode="External"/><Relationship Id="rId20" Type="http://schemas.openxmlformats.org/officeDocument/2006/relationships/hyperlink" Target="https://www.booli.se/stockholms+lan/2/" TargetMode="External"/><Relationship Id="rId21" Type="http://schemas.openxmlformats.org/officeDocument/2006/relationships/hyperlink" Target="https://www.booli.se/vastmanlands+lan/315/" TargetMode="External"/><Relationship Id="rId22" Type="http://schemas.openxmlformats.org/officeDocument/2006/relationships/hyperlink" Target="https://www.booli.se/goteborg/22/" TargetMode="External"/><Relationship Id="rId23" Type="http://schemas.openxmlformats.org/officeDocument/2006/relationships/hyperlink" Target="https://www.booli.se/malmo/78/" TargetMode="External"/><Relationship Id="rId24" Type="http://schemas.openxmlformats.org/officeDocument/2006/relationships/hyperlink" Target="https://www.booli.se/stockholm/1/" TargetMode="External"/><Relationship Id="rId25" Type="http://schemas.openxmlformats.org/officeDocument/2006/relationships/table" Target="../tables/table1.xml"/><Relationship Id="rId26" Type="http://schemas.openxmlformats.org/officeDocument/2006/relationships/table" Target="../tables/table2.xml"/><Relationship Id="rId10" Type="http://schemas.openxmlformats.org/officeDocument/2006/relationships/hyperlink" Target="https://www.booli.se/kalmar+lan/381/" TargetMode="External"/><Relationship Id="rId11" Type="http://schemas.openxmlformats.org/officeDocument/2006/relationships/hyperlink" Target="https://www.booli.se/jonkopings+lan/153/" TargetMode="External"/><Relationship Id="rId12" Type="http://schemas.openxmlformats.org/officeDocument/2006/relationships/hyperlink" Target="https://www.booli.se/uppsala+lan/118/" TargetMode="External"/><Relationship Id="rId13" Type="http://schemas.openxmlformats.org/officeDocument/2006/relationships/hyperlink" Target="https://www.booli.se/orebro+lan/318/" TargetMode="External"/><Relationship Id="rId14" Type="http://schemas.openxmlformats.org/officeDocument/2006/relationships/hyperlink" Target="https://www.booli.se/vasternorrlands+lan/250/" TargetMode="External"/><Relationship Id="rId15" Type="http://schemas.openxmlformats.org/officeDocument/2006/relationships/hyperlink" Target="https://www.booli.se/vastra+gotalands+lan/23/" TargetMode="External"/><Relationship Id="rId16" Type="http://schemas.openxmlformats.org/officeDocument/2006/relationships/hyperlink" Target="https://www.booli.se/ostergotlands+lan/253/" TargetMode="External"/><Relationship Id="rId17" Type="http://schemas.openxmlformats.org/officeDocument/2006/relationships/hyperlink" Target="https://www.booli.se/vasterbottens+lan/588/" TargetMode="External"/><Relationship Id="rId18" Type="http://schemas.openxmlformats.org/officeDocument/2006/relationships/hyperlink" Target="https://www.booli.se/gotlands+lan/645/" TargetMode="External"/><Relationship Id="rId19" Type="http://schemas.openxmlformats.org/officeDocument/2006/relationships/hyperlink" Target="https://www.booli.se/sodermanlands+lan/26/" TargetMode="External"/><Relationship Id="rId1" Type="http://schemas.openxmlformats.org/officeDocument/2006/relationships/hyperlink" Target="https://www.booli.se/kronobergs+lan/783/" TargetMode="External"/><Relationship Id="rId2" Type="http://schemas.openxmlformats.org/officeDocument/2006/relationships/hyperlink" Target="https://www.booli.se/varmlands+lan/390/" TargetMode="External"/><Relationship Id="rId3" Type="http://schemas.openxmlformats.org/officeDocument/2006/relationships/hyperlink" Target="https://www.booli.se/blekinge+lan/145/" TargetMode="External"/><Relationship Id="rId4" Type="http://schemas.openxmlformats.org/officeDocument/2006/relationships/hyperlink" Target="https://www.booli.se/jamtlands+lan/456/" TargetMode="External"/><Relationship Id="rId5" Type="http://schemas.openxmlformats.org/officeDocument/2006/relationships/hyperlink" Target="https://www.booli.se/dalarnas+lan/322/" TargetMode="External"/><Relationship Id="rId6" Type="http://schemas.openxmlformats.org/officeDocument/2006/relationships/hyperlink" Target="https://www.booli.se/gavleborgs+lan/581/" TargetMode="External"/><Relationship Id="rId7" Type="http://schemas.openxmlformats.org/officeDocument/2006/relationships/hyperlink" Target="https://www.booli.se/hallands+lan/160/" TargetMode="External"/><Relationship Id="rId8" Type="http://schemas.openxmlformats.org/officeDocument/2006/relationships/hyperlink" Target="https://www.booli.se/skane+lan/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47"/>
  <sheetViews>
    <sheetView tabSelected="1" showRuler="0" workbookViewId="0">
      <selection activeCell="A40" sqref="A40"/>
    </sheetView>
  </sheetViews>
  <sheetFormatPr baseColWidth="10" defaultRowHeight="15" x14ac:dyDescent="0"/>
  <cols>
    <col min="1" max="1" width="22" customWidth="1"/>
    <col min="2" max="3" width="23.83203125" customWidth="1"/>
    <col min="4" max="4" width="20.33203125" customWidth="1"/>
    <col min="5" max="6" width="23.83203125" customWidth="1"/>
  </cols>
  <sheetData>
    <row r="8" spans="1:5" ht="17">
      <c r="A8" s="14" t="s">
        <v>33</v>
      </c>
      <c r="E8" s="1"/>
    </row>
    <row r="9" spans="1:5">
      <c r="A9" s="1"/>
    </row>
    <row r="10" spans="1:5">
      <c r="A10" s="4" t="s">
        <v>0</v>
      </c>
      <c r="B10" s="4" t="s">
        <v>23</v>
      </c>
      <c r="C10" s="4" t="s">
        <v>1</v>
      </c>
      <c r="D10" s="5" t="s">
        <v>30</v>
      </c>
    </row>
    <row r="11" spans="1:5">
      <c r="A11" s="6" t="s">
        <v>8</v>
      </c>
      <c r="B11" s="7">
        <v>5.5129999999999999</v>
      </c>
      <c r="C11" s="7">
        <v>6.7380000000000004</v>
      </c>
      <c r="D11" s="16">
        <f>Tabell3[[#This Row],[2016-04-11 - 2016-05-10]]-Tabell3[[#This Row],[2015-04-11 - 2015-05-10]]</f>
        <v>1.2250000000000005</v>
      </c>
    </row>
    <row r="12" spans="1:5">
      <c r="A12" s="8" t="s">
        <v>13</v>
      </c>
      <c r="B12" s="9">
        <v>4.6139999999999999</v>
      </c>
      <c r="C12" s="9">
        <v>5.5229999999999997</v>
      </c>
      <c r="D12" s="16">
        <f>Tabell3[[#This Row],[2016-04-11 - 2016-05-10]]-Tabell3[[#This Row],[2015-04-11 - 2015-05-10]]</f>
        <v>0.90899999999999981</v>
      </c>
    </row>
    <row r="13" spans="1:5">
      <c r="A13" s="8" t="s">
        <v>21</v>
      </c>
      <c r="B13" s="9">
        <v>3.0430000000000001</v>
      </c>
      <c r="C13" s="9">
        <v>3.4420000000000002</v>
      </c>
      <c r="D13" s="16">
        <f>Tabell3[[#This Row],[2016-04-11 - 2016-05-10]]-Tabell3[[#This Row],[2015-04-11 - 2015-05-10]]</f>
        <v>0.39900000000000002</v>
      </c>
    </row>
    <row r="14" spans="1:5">
      <c r="A14" s="8" t="s">
        <v>18</v>
      </c>
      <c r="B14" s="9">
        <v>3.9009999999999998</v>
      </c>
      <c r="C14" s="9">
        <v>4.0679999999999996</v>
      </c>
      <c r="D14" s="16">
        <f>Tabell3[[#This Row],[2016-04-11 - 2016-05-10]]-Tabell3[[#This Row],[2015-04-11 - 2015-05-10]]</f>
        <v>0.16699999999999982</v>
      </c>
    </row>
    <row r="15" spans="1:5">
      <c r="A15" s="10" t="s">
        <v>17</v>
      </c>
      <c r="B15" s="11">
        <v>4.2839999999999998</v>
      </c>
      <c r="C15" s="11">
        <v>4.0979999999999999</v>
      </c>
      <c r="D15" s="16">
        <f>Tabell3[[#This Row],[2016-04-11 - 2016-05-10]]-Tabell3[[#This Row],[2015-04-11 - 2015-05-10]]</f>
        <v>-0.18599999999999994</v>
      </c>
    </row>
    <row r="16" spans="1:5">
      <c r="A16" s="8" t="s">
        <v>5</v>
      </c>
      <c r="B16" s="9">
        <v>8.1379999999999999</v>
      </c>
      <c r="C16" s="9">
        <v>7.7709999999999999</v>
      </c>
      <c r="D16" s="16">
        <f>Tabell3[[#This Row],[2016-04-11 - 2016-05-10]]-Tabell3[[#This Row],[2015-04-11 - 2015-05-10]]</f>
        <v>-0.36699999999999999</v>
      </c>
    </row>
    <row r="17" spans="1:4">
      <c r="A17" s="8" t="s">
        <v>10</v>
      </c>
      <c r="B17" s="9">
        <v>7.74</v>
      </c>
      <c r="C17" s="9">
        <v>6.3310000000000004</v>
      </c>
      <c r="D17" s="16">
        <f>Tabell3[[#This Row],[2016-04-11 - 2016-05-10]]-Tabell3[[#This Row],[2015-04-11 - 2015-05-10]]</f>
        <v>-1.4089999999999998</v>
      </c>
    </row>
    <row r="18" spans="1:4">
      <c r="A18" s="8" t="s">
        <v>3</v>
      </c>
      <c r="B18" s="9">
        <v>13.183</v>
      </c>
      <c r="C18" s="9">
        <v>10.169</v>
      </c>
      <c r="D18" s="16">
        <f>Tabell3[[#This Row],[2016-04-11 - 2016-05-10]]-Tabell3[[#This Row],[2015-04-11 - 2015-05-10]]</f>
        <v>-3.0139999999999993</v>
      </c>
    </row>
    <row r="19" spans="1:4">
      <c r="A19" s="8" t="s">
        <v>15</v>
      </c>
      <c r="B19" s="9">
        <v>5.8650000000000002</v>
      </c>
      <c r="C19" s="9">
        <v>4.4749999999999996</v>
      </c>
      <c r="D19" s="16">
        <f>Tabell3[[#This Row],[2016-04-11 - 2016-05-10]]-Tabell3[[#This Row],[2015-04-11 - 2015-05-10]]</f>
        <v>-1.3900000000000006</v>
      </c>
    </row>
    <row r="20" spans="1:4">
      <c r="A20" s="8" t="s">
        <v>16</v>
      </c>
      <c r="B20" s="9">
        <v>5.5529999999999999</v>
      </c>
      <c r="C20" s="9">
        <v>4.2089999999999996</v>
      </c>
      <c r="D20" s="16">
        <f>Tabell3[[#This Row],[2016-04-11 - 2016-05-10]]-Tabell3[[#This Row],[2015-04-11 - 2015-05-10]]</f>
        <v>-1.3440000000000003</v>
      </c>
    </row>
    <row r="21" spans="1:4">
      <c r="A21" s="8" t="s">
        <v>2</v>
      </c>
      <c r="B21" s="9">
        <v>13.757</v>
      </c>
      <c r="C21" s="9">
        <v>10.196</v>
      </c>
      <c r="D21" s="16">
        <f>Tabell3[[#This Row],[2016-04-11 - 2016-05-10]]-Tabell3[[#This Row],[2015-04-11 - 2015-05-10]]</f>
        <v>-3.5609999999999999</v>
      </c>
    </row>
    <row r="22" spans="1:4">
      <c r="A22" s="8" t="s">
        <v>20</v>
      </c>
      <c r="B22" s="9">
        <v>5.1280000000000001</v>
      </c>
      <c r="C22" s="9">
        <v>3.6560000000000001</v>
      </c>
      <c r="D22" s="16">
        <f>Tabell3[[#This Row],[2016-04-11 - 2016-05-10]]-Tabell3[[#This Row],[2015-04-11 - 2015-05-10]]</f>
        <v>-1.472</v>
      </c>
    </row>
    <row r="23" spans="1:4">
      <c r="A23" s="10" t="s">
        <v>4</v>
      </c>
      <c r="B23" s="11">
        <v>12.932</v>
      </c>
      <c r="C23" s="11">
        <v>9.2170000000000005</v>
      </c>
      <c r="D23" s="16">
        <f>Tabell3[[#This Row],[2016-04-11 - 2016-05-10]]-Tabell3[[#This Row],[2015-04-11 - 2015-05-10]]</f>
        <v>-3.7149999999999999</v>
      </c>
    </row>
    <row r="24" spans="1:4">
      <c r="A24" s="8" t="s">
        <v>7</v>
      </c>
      <c r="B24" s="9">
        <v>9.641</v>
      </c>
      <c r="C24" s="9">
        <v>6.766</v>
      </c>
      <c r="D24" s="16">
        <f>Tabell3[[#This Row],[2016-04-11 - 2016-05-10]]-Tabell3[[#This Row],[2015-04-11 - 2015-05-10]]</f>
        <v>-2.875</v>
      </c>
    </row>
    <row r="25" spans="1:4">
      <c r="A25" s="8" t="s">
        <v>9</v>
      </c>
      <c r="B25" s="9">
        <v>9.6069999999999993</v>
      </c>
      <c r="C25" s="9">
        <v>6.6589999999999998</v>
      </c>
      <c r="D25" s="16">
        <f>Tabell3[[#This Row],[2016-04-11 - 2016-05-10]]-Tabell3[[#This Row],[2015-04-11 - 2015-05-10]]</f>
        <v>-2.9479999999999995</v>
      </c>
    </row>
    <row r="26" spans="1:4">
      <c r="A26" s="8" t="s">
        <v>12</v>
      </c>
      <c r="B26" s="9">
        <v>8.5229999999999997</v>
      </c>
      <c r="C26" s="9">
        <v>5.5609999999999999</v>
      </c>
      <c r="D26" s="16">
        <f>Tabell3[[#This Row],[2016-04-11 - 2016-05-10]]-Tabell3[[#This Row],[2015-04-11 - 2015-05-10]]</f>
        <v>-2.9619999999999997</v>
      </c>
    </row>
    <row r="27" spans="1:4">
      <c r="A27" s="8" t="s">
        <v>14</v>
      </c>
      <c r="B27" s="9">
        <v>7.3609999999999998</v>
      </c>
      <c r="C27" s="9">
        <v>4.6029999999999998</v>
      </c>
      <c r="D27" s="16">
        <f>Tabell3[[#This Row],[2016-04-11 - 2016-05-10]]-Tabell3[[#This Row],[2015-04-11 - 2015-05-10]]</f>
        <v>-2.758</v>
      </c>
    </row>
    <row r="28" spans="1:4">
      <c r="A28" s="8" t="s">
        <v>19</v>
      </c>
      <c r="B28" s="9">
        <v>6.3360000000000003</v>
      </c>
      <c r="C28" s="9">
        <v>3.899</v>
      </c>
      <c r="D28" s="16">
        <f>Tabell3[[#This Row],[2016-04-11 - 2016-05-10]]-Tabell3[[#This Row],[2015-04-11 - 2015-05-10]]</f>
        <v>-2.4370000000000003</v>
      </c>
    </row>
    <row r="29" spans="1:4">
      <c r="A29" s="8" t="s">
        <v>6</v>
      </c>
      <c r="B29" s="9">
        <v>11.746</v>
      </c>
      <c r="C29" s="9">
        <v>7.008</v>
      </c>
      <c r="D29" s="16">
        <f>Tabell3[[#This Row],[2016-04-11 - 2016-05-10]]-Tabell3[[#This Row],[2015-04-11 - 2015-05-10]]</f>
        <v>-4.7380000000000004</v>
      </c>
    </row>
    <row r="30" spans="1:4">
      <c r="A30" s="8" t="s">
        <v>11</v>
      </c>
      <c r="B30" s="9">
        <v>10.821999999999999</v>
      </c>
      <c r="C30" s="9">
        <v>5.6589999999999998</v>
      </c>
      <c r="D30" s="16">
        <f>Tabell3[[#This Row],[2016-04-11 - 2016-05-10]]-Tabell3[[#This Row],[2015-04-11 - 2015-05-10]]</f>
        <v>-5.1629999999999994</v>
      </c>
    </row>
    <row r="31" spans="1:4">
      <c r="A31" s="12" t="s">
        <v>22</v>
      </c>
      <c r="B31" s="13">
        <v>6.18</v>
      </c>
      <c r="C31" s="13">
        <v>3.125</v>
      </c>
      <c r="D31" s="16">
        <f>Tabell3[[#This Row],[2016-04-11 - 2016-05-10]]-Tabell3[[#This Row],[2015-04-11 - 2015-05-10]]</f>
        <v>-3.0549999999999997</v>
      </c>
    </row>
    <row r="32" spans="1:4">
      <c r="D32" t="s">
        <v>25</v>
      </c>
    </row>
    <row r="34" spans="1:5">
      <c r="A34" s="19" t="s">
        <v>26</v>
      </c>
    </row>
    <row r="35" spans="1:5">
      <c r="A35" s="20" t="s">
        <v>27</v>
      </c>
    </row>
    <row r="36" spans="1:5">
      <c r="A36" s="21"/>
    </row>
    <row r="37" spans="1:5">
      <c r="A37" s="19" t="s">
        <v>28</v>
      </c>
    </row>
    <row r="39" spans="1:5" ht="17">
      <c r="A39" s="14" t="s">
        <v>34</v>
      </c>
    </row>
    <row r="41" spans="1:5">
      <c r="A41" s="18" t="s">
        <v>0</v>
      </c>
      <c r="B41" s="18" t="s">
        <v>23</v>
      </c>
      <c r="C41" s="18" t="s">
        <v>1</v>
      </c>
      <c r="D41" s="18" t="s">
        <v>24</v>
      </c>
    </row>
    <row r="42" spans="1:5">
      <c r="A42" s="2" t="s">
        <v>29</v>
      </c>
      <c r="B42" s="3">
        <v>2.63</v>
      </c>
      <c r="C42" s="3">
        <v>3.6190000000000002</v>
      </c>
      <c r="D42" s="17">
        <f>C42-B42</f>
        <v>0.98900000000000032</v>
      </c>
    </row>
    <row r="43" spans="1:5">
      <c r="A43" s="2" t="s">
        <v>31</v>
      </c>
      <c r="B43" s="3">
        <v>1.29</v>
      </c>
      <c r="C43" s="3">
        <v>1.917</v>
      </c>
      <c r="D43" s="17">
        <f t="shared" ref="D43:D44" si="0">C43-B43</f>
        <v>0.627</v>
      </c>
    </row>
    <row r="44" spans="1:5">
      <c r="A44" s="2" t="s">
        <v>32</v>
      </c>
      <c r="B44" s="3">
        <v>6.093</v>
      </c>
      <c r="C44" s="3">
        <v>5.7759999999999998</v>
      </c>
      <c r="D44" s="17">
        <f t="shared" si="0"/>
        <v>-0.31700000000000017</v>
      </c>
    </row>
    <row r="46" spans="1:5" ht="8" customHeight="1"/>
    <row r="47" spans="1:5">
      <c r="E47" s="15"/>
    </row>
  </sheetData>
  <hyperlinks>
    <hyperlink ref="A21" r:id="rId1"/>
    <hyperlink ref="A18" r:id="rId2"/>
    <hyperlink ref="A23" r:id="rId3"/>
    <hyperlink ref="A16" r:id="rId4"/>
    <hyperlink ref="A29" r:id="rId5"/>
    <hyperlink ref="A24" r:id="rId6"/>
    <hyperlink ref="A11" r:id="rId7"/>
    <hyperlink ref="A25" r:id="rId8"/>
    <hyperlink ref="A17" r:id="rId9"/>
    <hyperlink ref="A30" r:id="rId10"/>
    <hyperlink ref="A26" r:id="rId11"/>
    <hyperlink ref="A12" r:id="rId12"/>
    <hyperlink ref="A27" r:id="rId13"/>
    <hyperlink ref="A19" r:id="rId14"/>
    <hyperlink ref="A20" r:id="rId15"/>
    <hyperlink ref="A15" r:id="rId16"/>
    <hyperlink ref="A14" r:id="rId17"/>
    <hyperlink ref="A28" r:id="rId18"/>
    <hyperlink ref="A22" r:id="rId19"/>
    <hyperlink ref="A13" r:id="rId20"/>
    <hyperlink ref="A31" r:id="rId21"/>
    <hyperlink ref="A43" r:id="rId22"/>
    <hyperlink ref="A44" r:id="rId23"/>
    <hyperlink ref="A42" r:id="rId24"/>
  </hyperlinks>
  <pageMargins left="0.75" right="0.75" top="1" bottom="1" header="0.5" footer="0.5"/>
  <pageSetup paperSize="9" orientation="portrait" horizontalDpi="4294967292" verticalDpi="4294967292"/>
  <tableParts count="2">
    <tablePart r:id="rId25"/>
    <tablePart r:id="rId2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Linghammar</dc:creator>
  <cp:lastModifiedBy>Josephine Linghammar</cp:lastModifiedBy>
  <dcterms:created xsi:type="dcterms:W3CDTF">2016-05-10T08:43:35Z</dcterms:created>
  <dcterms:modified xsi:type="dcterms:W3CDTF">2016-05-10T13:42:23Z</dcterms:modified>
</cp:coreProperties>
</file>