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ilprovningen.sharepoint.com/teams/TeknikochFastighet/Delade dokument/General/7. Utredningar/2023/Besiktningsstatistik/"/>
    </mc:Choice>
  </mc:AlternateContent>
  <xr:revisionPtr revIDLastSave="264" documentId="8_{29958639-7146-475A-9A58-4648E80F16DA}" xr6:coauthVersionLast="47" xr6:coauthVersionMax="47" xr10:uidLastSave="{F892C2E9-F7D3-4B35-856A-B39A108889B2}"/>
  <bookViews>
    <workbookView xWindow="-108" yWindow="-108" windowWidth="23256" windowHeight="12720" xr2:uid="{4AAB35E5-8665-494F-B608-1C2D078C0B54}"/>
  </bookViews>
  <sheets>
    <sheet name="Utfall Tung Släp" sheetId="2" r:id="rId1"/>
    <sheet name="System Tung Släp" sheetId="9" r:id="rId2"/>
    <sheet name="Komponent Tung Släp" sheetId="10" r:id="rId3"/>
  </sheets>
  <externalReferences>
    <externalReference r:id="rId4"/>
  </externalReferences>
  <definedNames>
    <definedName name="_xlnm._FilterDatabase" localSheetId="2" hidden="1">'Komponent Tung Släp'!$B$3:$J$88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8" i="10" l="1"/>
  <c r="B82" i="10"/>
  <c r="B25" i="10"/>
  <c r="B85" i="10"/>
  <c r="B73" i="10"/>
  <c r="B50" i="10"/>
  <c r="B62" i="10"/>
  <c r="B58" i="10"/>
  <c r="B48" i="10"/>
  <c r="B28" i="10"/>
  <c r="B10" i="10"/>
  <c r="B61" i="10"/>
  <c r="B9" i="10"/>
  <c r="B70" i="10"/>
  <c r="B15" i="10"/>
  <c r="B43" i="10"/>
  <c r="B19" i="10"/>
  <c r="B29" i="10"/>
  <c r="B74" i="10"/>
  <c r="B14" i="10"/>
  <c r="B79" i="10"/>
  <c r="B56" i="10"/>
  <c r="B68" i="10"/>
  <c r="B67" i="10"/>
  <c r="B46" i="10"/>
  <c r="B11" i="10"/>
  <c r="B4" i="10"/>
  <c r="B52" i="10"/>
  <c r="B51" i="10"/>
  <c r="B5" i="10"/>
  <c r="B44" i="10"/>
  <c r="B75" i="10"/>
  <c r="B71" i="10"/>
  <c r="B12" i="10"/>
  <c r="B17" i="10"/>
  <c r="B22" i="10"/>
  <c r="B30" i="10"/>
  <c r="B42" i="10"/>
  <c r="B31" i="10"/>
  <c r="B55" i="10"/>
  <c r="B36" i="10"/>
  <c r="B32" i="10"/>
  <c r="B33" i="10"/>
  <c r="B34" i="10"/>
  <c r="B60" i="10"/>
  <c r="B83" i="10"/>
  <c r="B84" i="10"/>
  <c r="B18" i="10"/>
  <c r="B76" i="10"/>
  <c r="B45" i="10"/>
  <c r="B66" i="10"/>
  <c r="B6" i="10"/>
  <c r="B77" i="10"/>
  <c r="B40" i="10"/>
  <c r="B53" i="10"/>
  <c r="B47" i="10"/>
  <c r="B57" i="10"/>
  <c r="B86" i="10"/>
  <c r="B54" i="10"/>
  <c r="B87" i="10"/>
  <c r="B80" i="10"/>
  <c r="B65" i="10"/>
  <c r="B16" i="10"/>
  <c r="B8" i="10"/>
  <c r="B26" i="10"/>
  <c r="B7" i="10"/>
  <c r="B69" i="10"/>
  <c r="B39" i="10"/>
  <c r="B24" i="10"/>
  <c r="B23" i="10"/>
  <c r="B37" i="10"/>
  <c r="B81" i="10"/>
  <c r="B78" i="10"/>
  <c r="B63" i="10"/>
  <c r="B35" i="10"/>
  <c r="B72" i="10"/>
  <c r="B49" i="10"/>
  <c r="B20" i="10"/>
  <c r="B27" i="10"/>
  <c r="B59" i="10"/>
  <c r="B21" i="10"/>
  <c r="B64" i="10"/>
  <c r="B88" i="10"/>
  <c r="B41" i="10"/>
  <c r="B13" i="10"/>
</calcChain>
</file>

<file path=xl/sharedStrings.xml><?xml version="1.0" encoding="utf-8"?>
<sst xmlns="http://schemas.openxmlformats.org/spreadsheetml/2006/main" count="61" uniqueCount="42">
  <si>
    <t>Län</t>
  </si>
  <si>
    <t>Andel underkända totalt</t>
  </si>
  <si>
    <t>Andel Underkända utan krav på efterkontroll</t>
  </si>
  <si>
    <t>Andel underkända med krav på efterkontroll</t>
  </si>
  <si>
    <t>Andel körförbud</t>
  </si>
  <si>
    <t>Blekinge län</t>
  </si>
  <si>
    <t>Dalarna län</t>
  </si>
  <si>
    <t>Gotlands län</t>
  </si>
  <si>
    <t>Gävleborgs län</t>
  </si>
  <si>
    <t>Hallands län</t>
  </si>
  <si>
    <t>Jämtlands län</t>
  </si>
  <si>
    <t>Jönköpings län</t>
  </si>
  <si>
    <t>Kalmar län</t>
  </si>
  <si>
    <t>Kronobergs län</t>
  </si>
  <si>
    <t>Norrbottens län</t>
  </si>
  <si>
    <t>Skåne län</t>
  </si>
  <si>
    <t>Stockholms län</t>
  </si>
  <si>
    <t>Södermanlands län</t>
  </si>
  <si>
    <t>Uppsala län</t>
  </si>
  <si>
    <t>Värmlands län</t>
  </si>
  <si>
    <t>Västerbottens län</t>
  </si>
  <si>
    <t>Västernorrlands län</t>
  </si>
  <si>
    <t>Västmanlands län</t>
  </si>
  <si>
    <t>Västra Götalands län</t>
  </si>
  <si>
    <t>Örebro län</t>
  </si>
  <si>
    <t>Östergötlands län</t>
  </si>
  <si>
    <t>Totalt</t>
  </si>
  <si>
    <t>Antal anmärkningar per bedömning / antal kontrollbesiktningar</t>
  </si>
  <si>
    <t>X Underkänd Utan Efterkontroll</t>
  </si>
  <si>
    <t>2 Underkänd Med Efterkontroll</t>
  </si>
  <si>
    <t>3 Körförbud</t>
  </si>
  <si>
    <t>1. Stomme</t>
  </si>
  <si>
    <t>2. Hjulsystem</t>
  </si>
  <si>
    <t>3. Drivsystem</t>
  </si>
  <si>
    <t>4. Bromssystem</t>
  </si>
  <si>
    <t>6. Karosseri</t>
  </si>
  <si>
    <t>7. Kommunikation</t>
  </si>
  <si>
    <t>9. Övrigt</t>
  </si>
  <si>
    <t>Antal anmärkningar per bedömning / antal kontrollbesiktningar per komponent  (De med högst antal anmärkningar)</t>
  </si>
  <si>
    <t>5. Styrsystem</t>
  </si>
  <si>
    <t>30. Miljökontroll</t>
  </si>
  <si>
    <t>Kontrollbesiktning släp T över 3500 kg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</si>
</sst>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Tahoma"/>
      <family val="2"/>
    </font>
    <font>
      <b/>
      <sz val="8"/>
      <color theme="1"/>
      <name val="Tahoma"/>
      <family val="2"/>
    </font>
    <font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3">
    <xf numFmtId="0" fontId="0" fillId="0" borderId="0" xfId="0"/>
    <xf numFmtId="0" fontId="3" fillId="2" borderId="2" xfId="0" applyFont="1" applyFill="1" applyBorder="1" applyAlignment="1">
      <alignment horizontal="center" vertical="center" wrapText="1"/>
    </xf>
    <xf numFmtId="0" fontId="2" fillId="0" borderId="1" xfId="0" applyFont="1" applyBorder="1"/>
    <xf numFmtId="0" fontId="4" fillId="0" borderId="1" xfId="0" applyFont="1" applyBorder="1" applyAlignment="1">
      <alignment vertical="top" wrapText="1"/>
    </xf>
    <xf numFmtId="0" fontId="5" fillId="0" borderId="1" xfId="0" applyFont="1" applyBorder="1" applyAlignment="1">
      <alignment vertical="top" wrapText="1"/>
    </xf>
    <xf numFmtId="0" fontId="6" fillId="0" borderId="1" xfId="0" applyFont="1" applyBorder="1" applyAlignment="1">
      <alignment vertical="center"/>
    </xf>
    <xf numFmtId="164" fontId="5" fillId="0" borderId="1" xfId="1" applyNumberFormat="1" applyFont="1" applyBorder="1" applyAlignment="1">
      <alignment vertical="center"/>
    </xf>
    <xf numFmtId="0" fontId="2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164" fontId="2" fillId="0" borderId="1" xfId="1" applyNumberFormat="1" applyFont="1" applyBorder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center" vertical="top" wrapText="1"/>
    </xf>
    <xf numFmtId="0" fontId="6" fillId="0" borderId="0" xfId="0" applyFont="1" applyBorder="1" applyAlignment="1">
      <alignment vertical="center"/>
    </xf>
    <xf numFmtId="164" fontId="5" fillId="0" borderId="0" xfId="0" applyNumberFormat="1" applyFont="1" applyBorder="1" applyAlignment="1">
      <alignment vertical="center"/>
    </xf>
    <xf numFmtId="164" fontId="6" fillId="0" borderId="1" xfId="1" applyNumberFormat="1" applyFont="1" applyBorder="1" applyAlignment="1">
      <alignment vertical="center"/>
    </xf>
    <xf numFmtId="164" fontId="1" fillId="0" borderId="1" xfId="1" applyNumberFormat="1" applyFont="1" applyBorder="1" applyAlignment="1">
      <alignment horizontal="center"/>
    </xf>
    <xf numFmtId="10" fontId="3" fillId="0" borderId="1" xfId="1" applyNumberFormat="1" applyFont="1" applyBorder="1" applyAlignment="1">
      <alignment horizontal="center" vertical="top"/>
    </xf>
    <xf numFmtId="10" fontId="7" fillId="0" borderId="1" xfId="1" applyNumberFormat="1" applyFont="1" applyBorder="1" applyAlignment="1">
      <alignment horizontal="center" vertical="top"/>
    </xf>
    <xf numFmtId="0" fontId="3" fillId="2" borderId="1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</cellXfs>
  <cellStyles count="2">
    <cellStyle name="Normal" xfId="0" builtinId="0"/>
    <cellStyle name="Pro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esj\Downloads\Besiktningsstatistik%20-%202023-01-04_13-55-3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iket för per län (1)"/>
      <sheetName val="System (2)"/>
      <sheetName val="Komponent (3)"/>
      <sheetName val="Besiktningsstatistik (4)"/>
    </sheetNames>
    <sheetDataSet>
      <sheetData sheetId="0"/>
      <sheetData sheetId="1"/>
      <sheetData sheetId="2">
        <row r="13">
          <cell r="A13" t="str">
            <v>1.1.1 Ram</v>
          </cell>
        </row>
        <row r="14">
          <cell r="A14" t="str">
            <v>1.1.2 Balkprofil</v>
          </cell>
        </row>
        <row r="15">
          <cell r="A15" t="str">
            <v>1.1.3 Plåtyta</v>
          </cell>
        </row>
        <row r="16">
          <cell r="A16" t="str">
            <v>1.2.1 Infästning Hjulsystem</v>
          </cell>
        </row>
        <row r="17">
          <cell r="A17" t="str">
            <v>1.2.2 Infästning Drivsystem</v>
          </cell>
        </row>
        <row r="18">
          <cell r="A18" t="str">
            <v>1.2.3 Infästning Bromssystem</v>
          </cell>
        </row>
        <row r="19">
          <cell r="A19" t="str">
            <v>1.2.4 Infästning Styrsystem</v>
          </cell>
        </row>
        <row r="20">
          <cell r="A20" t="str">
            <v>1.2.5 Infästning Karosseri</v>
          </cell>
        </row>
        <row r="21">
          <cell r="A21" t="str">
            <v>1.2.6 Infästning Kopplingsanordning</v>
          </cell>
        </row>
        <row r="22">
          <cell r="A22" t="str">
            <v>1.3.1 Underkörningsskydd</v>
          </cell>
        </row>
        <row r="23">
          <cell r="A23" t="str">
            <v>1.3.2 Sidoskydd</v>
          </cell>
        </row>
        <row r="24">
          <cell r="A24" t="str">
            <v>2.1.1 Däck</v>
          </cell>
        </row>
        <row r="25">
          <cell r="A25" t="str">
            <v>2.1.2 Hjul/Fälg</v>
          </cell>
        </row>
        <row r="26">
          <cell r="A26" t="str">
            <v>2.1.3 Hjullager</v>
          </cell>
        </row>
        <row r="27">
          <cell r="A27" t="str">
            <v>2.1.5 Däcktrycksövervakning</v>
          </cell>
        </row>
        <row r="28">
          <cell r="A28" t="str">
            <v>2.2.1 Fjädring</v>
          </cell>
        </row>
        <row r="29">
          <cell r="A29" t="str">
            <v>2.2.2 Fjädersäte</v>
          </cell>
        </row>
        <row r="30">
          <cell r="A30" t="str">
            <v>2.2.3 Stötdämpare</v>
          </cell>
        </row>
        <row r="31">
          <cell r="A31" t="str">
            <v>2.3.1 Axel</v>
          </cell>
        </row>
        <row r="32">
          <cell r="A32" t="str">
            <v>2.3.2 Tvärstag</v>
          </cell>
        </row>
        <row r="33">
          <cell r="A33" t="str">
            <v>2.3.3 Länkarm</v>
          </cell>
        </row>
        <row r="34">
          <cell r="A34" t="str">
            <v>2.3.4 Spindelled</v>
          </cell>
        </row>
        <row r="35">
          <cell r="A35" t="str">
            <v>2.3.5 Spindeltapp</v>
          </cell>
        </row>
        <row r="36">
          <cell r="A36" t="str">
            <v>3.1.2 Bränslesystem</v>
          </cell>
        </row>
        <row r="37">
          <cell r="A37" t="str">
            <v>3.1.4 El-System</v>
          </cell>
        </row>
        <row r="38">
          <cell r="A38" t="str">
            <v>3.1.6 Hydraulsystem</v>
          </cell>
        </row>
        <row r="39">
          <cell r="A39" t="str">
            <v>4.1.1 Färdbroms Retardation</v>
          </cell>
        </row>
        <row r="40">
          <cell r="A40" t="str">
            <v>4.2.1 Färdbroms bromskraftfördelning</v>
          </cell>
        </row>
        <row r="41">
          <cell r="A41" t="str">
            <v>4.2.2 Färdbroms systemfunktion</v>
          </cell>
        </row>
        <row r="42">
          <cell r="A42" t="str">
            <v>4.2.3 Färdbroms Rörelsereserv</v>
          </cell>
        </row>
        <row r="43">
          <cell r="A43" t="str">
            <v>4.2.4 Färdbroms Hjulbroms</v>
          </cell>
        </row>
        <row r="44">
          <cell r="A44" t="str">
            <v>4.2.6 Katastrofbroms</v>
          </cell>
        </row>
        <row r="45">
          <cell r="A45" t="str">
            <v>4.3.1 Färdbroms Reglage</v>
          </cell>
        </row>
        <row r="46">
          <cell r="A46" t="str">
            <v>4.3.2 Färdbroms Huvudcylinder</v>
          </cell>
        </row>
        <row r="47">
          <cell r="A47" t="str">
            <v>4.4.1 Bromsledning</v>
          </cell>
        </row>
        <row r="48">
          <cell r="A48" t="str">
            <v>4.4.2 Färdbroms Länksystem</v>
          </cell>
        </row>
        <row r="49">
          <cell r="A49" t="str">
            <v>4.4.3 Bromshävarm</v>
          </cell>
        </row>
        <row r="50">
          <cell r="A50" t="str">
            <v>4.4.4 Bromscylinder</v>
          </cell>
        </row>
        <row r="51">
          <cell r="A51" t="str">
            <v>4.4.5 Bromsventil</v>
          </cell>
        </row>
        <row r="52">
          <cell r="A52" t="str">
            <v>4.4.6 Bromssystem Uttag</v>
          </cell>
        </row>
        <row r="53">
          <cell r="A53" t="str">
            <v>4.5.1 Lastkännande Ventil</v>
          </cell>
        </row>
        <row r="54">
          <cell r="A54" t="str">
            <v>4.5.2 Abs-System</v>
          </cell>
        </row>
        <row r="55">
          <cell r="A55" t="str">
            <v>4.6.1 Färdbroms tryckluftsystem</v>
          </cell>
        </row>
        <row r="56">
          <cell r="A56" t="str">
            <v>4.7.1 Parkeringsbroms Bromsfunktion</v>
          </cell>
        </row>
        <row r="57">
          <cell r="A57" t="str">
            <v>4.7.2 Parkeringsbroms Transmission</v>
          </cell>
        </row>
        <row r="58">
          <cell r="A58" t="str">
            <v>4.7.3 Parkeringsbroms Hjulbroms</v>
          </cell>
        </row>
        <row r="59">
          <cell r="A59" t="str">
            <v>5.1.4 Styrväxel</v>
          </cell>
        </row>
        <row r="60">
          <cell r="A60" t="str">
            <v>5.1.5 Systemfunktion Styrning</v>
          </cell>
        </row>
        <row r="61">
          <cell r="A61" t="str">
            <v>5.1.6 Kulvändkrans</v>
          </cell>
        </row>
        <row r="62">
          <cell r="A62" t="str">
            <v>5.2.1 Styrsystem Arm/Stag</v>
          </cell>
        </row>
        <row r="63">
          <cell r="A63" t="str">
            <v>5.2.2 Styrled</v>
          </cell>
        </row>
        <row r="64">
          <cell r="A64" t="str">
            <v>6.1.3 Kaross</v>
          </cell>
        </row>
        <row r="65">
          <cell r="A65" t="str">
            <v>6.1.4 Stänkskydd</v>
          </cell>
        </row>
        <row r="66">
          <cell r="A66" t="str">
            <v>6.1.6 Parkeringsstöd</v>
          </cell>
        </row>
        <row r="67">
          <cell r="A67" t="str">
            <v>6.3.1 Lastutrymme</v>
          </cell>
        </row>
        <row r="68">
          <cell r="A68" t="str">
            <v>6.3.2 Påbyggnadsram</v>
          </cell>
        </row>
        <row r="69">
          <cell r="A69" t="str">
            <v>6.3.3 Lastbegränsande Anordning</v>
          </cell>
        </row>
        <row r="70">
          <cell r="A70" t="str">
            <v>6.3.4 Lastsäkringsutrustning</v>
          </cell>
        </row>
        <row r="71">
          <cell r="A71" t="str">
            <v>6.3.5 Lastanordning</v>
          </cell>
        </row>
        <row r="72">
          <cell r="A72" t="str">
            <v>6.4.1 Tillbehör</v>
          </cell>
        </row>
        <row r="73">
          <cell r="A73" t="str">
            <v>7.1.3 Huvudstrålkastare för hel- och halvljus</v>
          </cell>
        </row>
        <row r="74">
          <cell r="A74" t="str">
            <v>7.1.6 Backningsstrålkastare</v>
          </cell>
        </row>
        <row r="75">
          <cell r="A75" t="str">
            <v>7.1.7 Arbetsbelysning</v>
          </cell>
        </row>
        <row r="76">
          <cell r="A76" t="str">
            <v>7.2.1 Positionslykta</v>
          </cell>
        </row>
        <row r="77">
          <cell r="A77" t="str">
            <v>7.2.2 Sidomarkering</v>
          </cell>
        </row>
        <row r="78">
          <cell r="A78" t="str">
            <v>7.2.3 Skyltlykta</v>
          </cell>
        </row>
        <row r="79">
          <cell r="A79" t="str">
            <v>7.2.4 Reflex</v>
          </cell>
        </row>
        <row r="80">
          <cell r="A80" t="str">
            <v>7.2.5 Dimbaklykta</v>
          </cell>
        </row>
        <row r="81">
          <cell r="A81" t="str">
            <v>7.2.7 Annan Lykta</v>
          </cell>
        </row>
        <row r="82">
          <cell r="A82" t="str">
            <v>7.3.1 Körriktningsvisare</v>
          </cell>
        </row>
        <row r="83">
          <cell r="A83" t="str">
            <v>7.3.2 Stopplykta</v>
          </cell>
        </row>
        <row r="85">
          <cell r="A85" t="str">
            <v>9.1.0 Tapp</v>
          </cell>
        </row>
        <row r="86">
          <cell r="A86" t="str">
            <v>9.1.1 Kopplingsklasskylt</v>
          </cell>
        </row>
        <row r="87">
          <cell r="A87" t="str">
            <v>9.1.1 Kulkoppling</v>
          </cell>
        </row>
        <row r="88">
          <cell r="A88" t="str">
            <v>9.1.2 Bygelkoppling</v>
          </cell>
        </row>
        <row r="89">
          <cell r="A89" t="str">
            <v>9.1.4 Vändskiva</v>
          </cell>
        </row>
        <row r="90">
          <cell r="A90" t="str">
            <v>9.1.5 Dragbalk kopplingsanordning</v>
          </cell>
        </row>
        <row r="91">
          <cell r="A91" t="str">
            <v>9.1.6 Släpvagnskontakt</v>
          </cell>
        </row>
        <row r="92">
          <cell r="A92" t="str">
            <v>9.1.8 Dragögla</v>
          </cell>
        </row>
        <row r="93">
          <cell r="A93" t="str">
            <v>9.1.9 Dragstång</v>
          </cell>
        </row>
        <row r="94">
          <cell r="A94" t="str">
            <v>9.2.1 Utskjutande Detalj</v>
          </cell>
        </row>
        <row r="95">
          <cell r="A95" t="str">
            <v>9.3.1 Identitet</v>
          </cell>
        </row>
        <row r="96">
          <cell r="A96" t="str">
            <v>9.3.2 Ändring</v>
          </cell>
        </row>
        <row r="97">
          <cell r="A97" t="str">
            <v>9.5.2 Samverkande Brister</v>
          </cell>
        </row>
        <row r="98">
          <cell r="A98" t="str">
            <v>30.4.1 Köldmedie kontrollrapport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2F9918-8185-4CC2-B5C4-6D694D718C22}">
  <dimension ref="B2:J25"/>
  <sheetViews>
    <sheetView tabSelected="1" topLeftCell="A3" workbookViewId="0">
      <selection activeCell="H10" sqref="H10"/>
    </sheetView>
  </sheetViews>
  <sheetFormatPr defaultRowHeight="14.4" x14ac:dyDescent="0.3"/>
  <cols>
    <col min="2" max="2" width="22" customWidth="1"/>
    <col min="3" max="3" width="19.44140625" customWidth="1"/>
    <col min="4" max="4" width="15.88671875" customWidth="1"/>
    <col min="5" max="5" width="19.5546875" customWidth="1"/>
    <col min="6" max="6" width="20.33203125" customWidth="1"/>
    <col min="7" max="7" width="16" customWidth="1"/>
    <col min="8" max="8" width="19.6640625" customWidth="1"/>
    <col min="9" max="9" width="18.109375" customWidth="1"/>
    <col min="10" max="10" width="20" customWidth="1"/>
    <col min="11" max="11" width="18.33203125" customWidth="1"/>
    <col min="13" max="13" width="31.44140625" bestFit="1" customWidth="1"/>
    <col min="14" max="14" width="18.88671875" customWidth="1"/>
    <col min="15" max="15" width="15.33203125" customWidth="1"/>
    <col min="16" max="16" width="20.44140625" customWidth="1"/>
    <col min="17" max="17" width="14.5546875" customWidth="1"/>
  </cols>
  <sheetData>
    <row r="2" spans="2:10" ht="27.6" x14ac:dyDescent="0.3">
      <c r="B2" s="3" t="s">
        <v>41</v>
      </c>
      <c r="C2" s="22">
        <v>2022</v>
      </c>
      <c r="D2" s="23"/>
      <c r="E2" s="23"/>
      <c r="F2" s="24"/>
      <c r="G2" s="21">
        <v>2021</v>
      </c>
      <c r="H2" s="21"/>
      <c r="I2" s="21"/>
      <c r="J2" s="21"/>
    </row>
    <row r="3" spans="2:10" ht="57.6" x14ac:dyDescent="0.3">
      <c r="B3" s="7" t="s">
        <v>0</v>
      </c>
      <c r="C3" s="8" t="s">
        <v>1</v>
      </c>
      <c r="D3" s="8" t="s">
        <v>2</v>
      </c>
      <c r="E3" s="8" t="s">
        <v>3</v>
      </c>
      <c r="F3" s="8" t="s">
        <v>4</v>
      </c>
      <c r="G3" s="1" t="s">
        <v>1</v>
      </c>
      <c r="H3" s="1" t="s">
        <v>2</v>
      </c>
      <c r="I3" s="1" t="s">
        <v>3</v>
      </c>
      <c r="J3" s="1" t="s">
        <v>4</v>
      </c>
    </row>
    <row r="4" spans="2:10" x14ac:dyDescent="0.3">
      <c r="B4" s="2" t="s">
        <v>5</v>
      </c>
      <c r="C4" s="9">
        <v>0.487179487179487</v>
      </c>
      <c r="D4" s="18">
        <v>9.4017094017094002E-2</v>
      </c>
      <c r="E4" s="18">
        <v>0.38461538461538503</v>
      </c>
      <c r="F4" s="18">
        <v>8.5470085470085496E-3</v>
      </c>
      <c r="G4" s="9">
        <v>0.39949748743718599</v>
      </c>
      <c r="H4" s="18">
        <v>6.78391959798995E-2</v>
      </c>
      <c r="I4" s="18">
        <v>0.324120603015075</v>
      </c>
      <c r="J4" s="18">
        <v>7.5376884422110602E-3</v>
      </c>
    </row>
    <row r="5" spans="2:10" x14ac:dyDescent="0.3">
      <c r="B5" s="2" t="s">
        <v>6</v>
      </c>
      <c r="C5" s="9">
        <v>0.64533333333333298</v>
      </c>
      <c r="D5" s="18">
        <v>9.73333333333333E-2</v>
      </c>
      <c r="E5" s="18">
        <v>0.52666666666666695</v>
      </c>
      <c r="F5" s="18">
        <v>2.1333333333333301E-2</v>
      </c>
      <c r="G5" s="9">
        <v>0.67892156862745101</v>
      </c>
      <c r="H5" s="18">
        <v>0.115196078431373</v>
      </c>
      <c r="I5" s="18">
        <v>0.53676470588235303</v>
      </c>
      <c r="J5" s="18">
        <v>2.6960784313725498E-2</v>
      </c>
    </row>
    <row r="6" spans="2:10" x14ac:dyDescent="0.3">
      <c r="B6" s="2" t="s">
        <v>7</v>
      </c>
      <c r="C6" s="9">
        <v>0.59343434343434398</v>
      </c>
      <c r="D6" s="18">
        <v>0.15404040404040401</v>
      </c>
      <c r="E6" s="18">
        <v>0.429292929292929</v>
      </c>
      <c r="F6" s="18">
        <v>1.01010101010101E-2</v>
      </c>
      <c r="G6" s="9">
        <v>0.61025641025640998</v>
      </c>
      <c r="H6" s="18">
        <v>0.15897435897435899</v>
      </c>
      <c r="I6" s="18">
        <v>0.43333333333333302</v>
      </c>
      <c r="J6" s="18">
        <v>1.7948717948717899E-2</v>
      </c>
    </row>
    <row r="7" spans="2:10" x14ac:dyDescent="0.3">
      <c r="B7" s="2" t="s">
        <v>8</v>
      </c>
      <c r="C7" s="9">
        <v>0.72771084337349401</v>
      </c>
      <c r="D7" s="18">
        <v>0.101204819277108</v>
      </c>
      <c r="E7" s="18">
        <v>0.59759036144578304</v>
      </c>
      <c r="F7" s="18">
        <v>2.89156626506024E-2</v>
      </c>
      <c r="G7" s="9">
        <v>0.705154639175258</v>
      </c>
      <c r="H7" s="18">
        <v>0.134020618556701</v>
      </c>
      <c r="I7" s="18">
        <v>0.54226804123711303</v>
      </c>
      <c r="J7" s="18">
        <v>2.88659793814433E-2</v>
      </c>
    </row>
    <row r="8" spans="2:10" x14ac:dyDescent="0.3">
      <c r="B8" s="2" t="s">
        <v>9</v>
      </c>
      <c r="C8" s="9">
        <v>0.66762177650429799</v>
      </c>
      <c r="D8" s="18">
        <v>0.114613180515759</v>
      </c>
      <c r="E8" s="18">
        <v>0.54441260744985698</v>
      </c>
      <c r="F8" s="18">
        <v>8.5959885386819503E-3</v>
      </c>
      <c r="G8" s="9">
        <v>0.69361702127659597</v>
      </c>
      <c r="H8" s="18">
        <v>0.15460992907801399</v>
      </c>
      <c r="I8" s="18">
        <v>0.52907801418439704</v>
      </c>
      <c r="J8" s="18">
        <v>9.9290780141843994E-3</v>
      </c>
    </row>
    <row r="9" spans="2:10" x14ac:dyDescent="0.3">
      <c r="B9" s="2" t="s">
        <v>10</v>
      </c>
      <c r="C9" s="9">
        <v>0.69849246231155804</v>
      </c>
      <c r="D9" s="18">
        <v>0.115577889447236</v>
      </c>
      <c r="E9" s="18">
        <v>0.55778894472361795</v>
      </c>
      <c r="F9" s="18">
        <v>2.5125628140703501E-2</v>
      </c>
      <c r="G9" s="9">
        <v>0.6875</v>
      </c>
      <c r="H9" s="18">
        <v>0.17067307692307701</v>
      </c>
      <c r="I9" s="18">
        <v>0.487980769230769</v>
      </c>
      <c r="J9" s="18">
        <v>2.8846153846153799E-2</v>
      </c>
    </row>
    <row r="10" spans="2:10" x14ac:dyDescent="0.3">
      <c r="B10" s="2" t="s">
        <v>11</v>
      </c>
      <c r="C10" s="9">
        <v>0.516734693877551</v>
      </c>
      <c r="D10" s="18">
        <v>0.114557823129252</v>
      </c>
      <c r="E10" s="18">
        <v>0.39210884353741499</v>
      </c>
      <c r="F10" s="18">
        <v>1.00680272108844E-2</v>
      </c>
      <c r="G10" s="9">
        <v>0.52202937249666204</v>
      </c>
      <c r="H10" s="18">
        <v>0.124432576769025</v>
      </c>
      <c r="I10" s="18">
        <v>0.38451268357810398</v>
      </c>
      <c r="J10" s="18">
        <v>1.3084112149532701E-2</v>
      </c>
    </row>
    <row r="11" spans="2:10" x14ac:dyDescent="0.3">
      <c r="B11" s="2" t="s">
        <v>12</v>
      </c>
      <c r="C11" s="9">
        <v>0.70921985815602795</v>
      </c>
      <c r="D11" s="18">
        <v>0.11914893617021299</v>
      </c>
      <c r="E11" s="18">
        <v>0.57021276595744697</v>
      </c>
      <c r="F11" s="18">
        <v>1.9858156028368799E-2</v>
      </c>
      <c r="G11" s="9">
        <v>0.70225563909774402</v>
      </c>
      <c r="H11" s="18">
        <v>0.17593984962406001</v>
      </c>
      <c r="I11" s="18">
        <v>0.50075187969924795</v>
      </c>
      <c r="J11" s="18">
        <v>2.5563909774436101E-2</v>
      </c>
    </row>
    <row r="12" spans="2:10" x14ac:dyDescent="0.3">
      <c r="B12" s="2" t="s">
        <v>13</v>
      </c>
      <c r="C12" s="9">
        <v>0.68012752391073295</v>
      </c>
      <c r="D12" s="18">
        <v>0.119022316684378</v>
      </c>
      <c r="E12" s="18">
        <v>0.54091392136025496</v>
      </c>
      <c r="F12" s="18">
        <v>2.01912858660999E-2</v>
      </c>
      <c r="G12" s="9">
        <v>0.68324324324324304</v>
      </c>
      <c r="H12" s="18">
        <v>0.13837837837837799</v>
      </c>
      <c r="I12" s="18">
        <v>0.52864864864864902</v>
      </c>
      <c r="J12" s="18">
        <v>1.62162162162162E-2</v>
      </c>
    </row>
    <row r="13" spans="2:10" x14ac:dyDescent="0.3">
      <c r="B13" s="2" t="s">
        <v>14</v>
      </c>
      <c r="C13" s="9">
        <v>0.68882175226586095</v>
      </c>
      <c r="D13" s="18">
        <v>0.15709969788519601</v>
      </c>
      <c r="E13" s="18">
        <v>0.50755287009063399</v>
      </c>
      <c r="F13" s="18">
        <v>2.4169184290030201E-2</v>
      </c>
      <c r="G13" s="9">
        <v>0.75240384615384603</v>
      </c>
      <c r="H13" s="18">
        <v>0.16346153846153799</v>
      </c>
      <c r="I13" s="18">
        <v>0.56730769230769196</v>
      </c>
      <c r="J13" s="18">
        <v>2.1634615384615401E-2</v>
      </c>
    </row>
    <row r="14" spans="2:10" x14ac:dyDescent="0.3">
      <c r="B14" s="2" t="s">
        <v>15</v>
      </c>
      <c r="C14" s="9">
        <v>0.46733403582718602</v>
      </c>
      <c r="D14" s="18">
        <v>0.110115911485774</v>
      </c>
      <c r="E14" s="18">
        <v>0.35142255005268702</v>
      </c>
      <c r="F14" s="18">
        <v>5.7955742887249697E-3</v>
      </c>
      <c r="G14" s="9">
        <v>0.46601073345259397</v>
      </c>
      <c r="H14" s="18">
        <v>0.11717352415026799</v>
      </c>
      <c r="I14" s="18">
        <v>0.339892665474061</v>
      </c>
      <c r="J14" s="18">
        <v>8.9445438282647598E-3</v>
      </c>
    </row>
    <row r="15" spans="2:10" x14ac:dyDescent="0.3">
      <c r="B15" s="2" t="s">
        <v>16</v>
      </c>
      <c r="C15" s="9">
        <v>0.64856557377049195</v>
      </c>
      <c r="D15" s="18">
        <v>0.15573770491803299</v>
      </c>
      <c r="E15" s="18">
        <v>0.474385245901639</v>
      </c>
      <c r="F15" s="18">
        <v>1.84426229508197E-2</v>
      </c>
      <c r="G15" s="9">
        <v>0.60796645702306096</v>
      </c>
      <c r="H15" s="18">
        <v>0.160377358490566</v>
      </c>
      <c r="I15" s="18">
        <v>0.431865828092243</v>
      </c>
      <c r="J15" s="18">
        <v>1.57232704402516E-2</v>
      </c>
    </row>
    <row r="16" spans="2:10" x14ac:dyDescent="0.3">
      <c r="B16" s="2" t="s">
        <v>17</v>
      </c>
      <c r="C16" s="9">
        <v>0.55662650602409602</v>
      </c>
      <c r="D16" s="18">
        <v>0.11325301204819301</v>
      </c>
      <c r="E16" s="18">
        <v>0.43373493975903599</v>
      </c>
      <c r="F16" s="18">
        <v>9.6385542168674707E-3</v>
      </c>
      <c r="G16" s="9">
        <v>0.51633986928104603</v>
      </c>
      <c r="H16" s="18">
        <v>0.148148148148148</v>
      </c>
      <c r="I16" s="18">
        <v>0.35729847494553402</v>
      </c>
      <c r="J16" s="18">
        <v>1.08932461873638E-2</v>
      </c>
    </row>
    <row r="17" spans="2:10" x14ac:dyDescent="0.3">
      <c r="B17" s="2" t="s">
        <v>18</v>
      </c>
      <c r="C17" s="9">
        <v>0.64313725490196105</v>
      </c>
      <c r="D17" s="18">
        <v>0.10980392156862701</v>
      </c>
      <c r="E17" s="18">
        <v>0.51764705882352902</v>
      </c>
      <c r="F17" s="18">
        <v>1.5686274509803901E-2</v>
      </c>
      <c r="G17" s="9">
        <v>0.66228070175438603</v>
      </c>
      <c r="H17" s="18">
        <v>0.12719298245614</v>
      </c>
      <c r="I17" s="18">
        <v>0.53070175438596501</v>
      </c>
      <c r="J17" s="18">
        <v>4.3859649122806998E-3</v>
      </c>
    </row>
    <row r="18" spans="2:10" x14ac:dyDescent="0.3">
      <c r="B18" s="2" t="s">
        <v>19</v>
      </c>
      <c r="C18" s="9">
        <v>0.69662921348314599</v>
      </c>
      <c r="D18" s="18">
        <v>0.153558052434457</v>
      </c>
      <c r="E18" s="18">
        <v>0.531835205992509</v>
      </c>
      <c r="F18" s="18">
        <v>1.1235955056179799E-2</v>
      </c>
      <c r="G18" s="9">
        <v>0.67293233082706805</v>
      </c>
      <c r="H18" s="18">
        <v>0.17669172932330801</v>
      </c>
      <c r="I18" s="18">
        <v>0.477443609022556</v>
      </c>
      <c r="J18" s="18">
        <v>1.8796992481203E-2</v>
      </c>
    </row>
    <row r="19" spans="2:10" x14ac:dyDescent="0.3">
      <c r="B19" s="2" t="s">
        <v>20</v>
      </c>
      <c r="C19" s="9">
        <v>0.68410462776659997</v>
      </c>
      <c r="D19" s="18">
        <v>0.17907444668007999</v>
      </c>
      <c r="E19" s="18">
        <v>0.470824949698189</v>
      </c>
      <c r="F19" s="18">
        <v>3.4205231388330003E-2</v>
      </c>
      <c r="G19" s="9">
        <v>0.65864332603938702</v>
      </c>
      <c r="H19" s="18">
        <v>0.16630196936542699</v>
      </c>
      <c r="I19" s="18">
        <v>0.45951859956236302</v>
      </c>
      <c r="J19" s="18">
        <v>3.2822757111597399E-2</v>
      </c>
    </row>
    <row r="20" spans="2:10" x14ac:dyDescent="0.3">
      <c r="B20" s="2" t="s">
        <v>21</v>
      </c>
      <c r="C20" s="9">
        <v>0.72036199095022602</v>
      </c>
      <c r="D20" s="18">
        <v>0.104072398190045</v>
      </c>
      <c r="E20" s="18">
        <v>0.59366515837104095</v>
      </c>
      <c r="F20" s="18">
        <v>2.2624434389140299E-2</v>
      </c>
      <c r="G20" s="9">
        <v>0.76593406593406599</v>
      </c>
      <c r="H20" s="18">
        <v>0.130769230769231</v>
      </c>
      <c r="I20" s="18">
        <v>0.61098901098901104</v>
      </c>
      <c r="J20" s="18">
        <v>2.4175824175824201E-2</v>
      </c>
    </row>
    <row r="21" spans="2:10" x14ac:dyDescent="0.3">
      <c r="B21" s="2" t="s">
        <v>22</v>
      </c>
      <c r="C21" s="9">
        <v>0.70418006430868196</v>
      </c>
      <c r="D21" s="18">
        <v>0.14790996784565899</v>
      </c>
      <c r="E21" s="18">
        <v>0.53376205787781394</v>
      </c>
      <c r="F21" s="18">
        <v>2.2508038585209E-2</v>
      </c>
      <c r="G21" s="9">
        <v>0.69577464788732402</v>
      </c>
      <c r="H21" s="18">
        <v>0.109859154929577</v>
      </c>
      <c r="I21" s="18">
        <v>0.56338028169014098</v>
      </c>
      <c r="J21" s="18">
        <v>2.25352112676056E-2</v>
      </c>
    </row>
    <row r="22" spans="2:10" x14ac:dyDescent="0.3">
      <c r="B22" s="2" t="s">
        <v>23</v>
      </c>
      <c r="C22" s="9">
        <v>0.48092152627789803</v>
      </c>
      <c r="D22" s="18">
        <v>0.110151187904968</v>
      </c>
      <c r="E22" s="18">
        <v>0.362491000719942</v>
      </c>
      <c r="F22" s="18">
        <v>8.2793376529877605E-3</v>
      </c>
      <c r="G22" s="9">
        <v>0.51083363936834403</v>
      </c>
      <c r="H22" s="18">
        <v>0.13734851266984899</v>
      </c>
      <c r="I22" s="18">
        <v>0.35952993022401802</v>
      </c>
      <c r="J22" s="18">
        <v>1.3955196474476701E-2</v>
      </c>
    </row>
    <row r="23" spans="2:10" x14ac:dyDescent="0.3">
      <c r="B23" s="2" t="s">
        <v>24</v>
      </c>
      <c r="C23" s="9">
        <v>0.51933701657458597</v>
      </c>
      <c r="D23" s="18">
        <v>0.10497237569060799</v>
      </c>
      <c r="E23" s="18">
        <v>0.39410681399631697</v>
      </c>
      <c r="F23" s="18">
        <v>2.02578268876611E-2</v>
      </c>
      <c r="G23" s="9">
        <v>0.564377682403434</v>
      </c>
      <c r="H23" s="18">
        <v>8.3690987124463503E-2</v>
      </c>
      <c r="I23" s="18">
        <v>0.45493562231759699</v>
      </c>
      <c r="J23" s="18">
        <v>2.5751072961373401E-2</v>
      </c>
    </row>
    <row r="24" spans="2:10" x14ac:dyDescent="0.3">
      <c r="B24" s="2" t="s">
        <v>25</v>
      </c>
      <c r="C24" s="9">
        <v>0.61848341232227499</v>
      </c>
      <c r="D24" s="18">
        <v>0.15402843601895699</v>
      </c>
      <c r="E24" s="18">
        <v>0.45971563981042601</v>
      </c>
      <c r="F24" s="18">
        <v>4.739336492891E-3</v>
      </c>
      <c r="G24" s="9">
        <v>0.65657894736842104</v>
      </c>
      <c r="H24" s="18">
        <v>0.15263157894736801</v>
      </c>
      <c r="I24" s="18">
        <v>0.49473684210526298</v>
      </c>
      <c r="J24" s="18">
        <v>9.2105263157894694E-3</v>
      </c>
    </row>
    <row r="25" spans="2:10" x14ac:dyDescent="0.3">
      <c r="B25" s="2" t="s">
        <v>26</v>
      </c>
      <c r="C25" s="9">
        <v>0.58218771901450195</v>
      </c>
      <c r="D25" s="18">
        <v>0.119898646827322</v>
      </c>
      <c r="E25" s="18">
        <v>0.448487789099143</v>
      </c>
      <c r="F25" s="18">
        <v>1.3801283088037099E-2</v>
      </c>
      <c r="G25" s="9">
        <v>0.58705725699067901</v>
      </c>
      <c r="H25" s="18">
        <v>0.134700399467377</v>
      </c>
      <c r="I25" s="18">
        <v>0.43621837549933401</v>
      </c>
      <c r="J25" s="18">
        <v>1.6138482023968E-2</v>
      </c>
    </row>
  </sheetData>
  <mergeCells count="2">
    <mergeCell ref="G2:J2"/>
    <mergeCell ref="C2:F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70A8A6-85AB-486D-8823-7E3A7F83BE7F}">
  <dimension ref="C2:K14"/>
  <sheetViews>
    <sheetView topLeftCell="B1" workbookViewId="0">
      <selection activeCell="C24" sqref="C24"/>
    </sheetView>
  </sheetViews>
  <sheetFormatPr defaultRowHeight="14.4" x14ac:dyDescent="0.3"/>
  <cols>
    <col min="3" max="3" width="33.5546875" customWidth="1"/>
    <col min="4" max="4" width="13" customWidth="1"/>
    <col min="5" max="5" width="17.88671875" customWidth="1"/>
    <col min="6" max="6" width="15.5546875" customWidth="1"/>
    <col min="7" max="7" width="15.6640625" customWidth="1"/>
    <col min="8" max="8" width="14.109375" customWidth="1"/>
    <col min="9" max="9" width="17.6640625" customWidth="1"/>
    <col min="10" max="10" width="17.33203125" customWidth="1"/>
    <col min="11" max="11" width="17" customWidth="1"/>
    <col min="14" max="14" width="26" customWidth="1"/>
    <col min="15" max="15" width="14.109375" customWidth="1"/>
    <col min="16" max="16" width="14.5546875" customWidth="1"/>
    <col min="17" max="17" width="14.6640625" customWidth="1"/>
    <col min="18" max="18" width="17" customWidth="1"/>
  </cols>
  <sheetData>
    <row r="2" spans="3:11" x14ac:dyDescent="0.3">
      <c r="C2" s="3" t="s">
        <v>41</v>
      </c>
      <c r="D2" s="25">
        <v>2022</v>
      </c>
      <c r="E2" s="25"/>
      <c r="F2" s="25"/>
      <c r="G2" s="25"/>
      <c r="H2" s="26">
        <v>2021</v>
      </c>
      <c r="I2" s="26"/>
      <c r="J2" s="26"/>
      <c r="K2" s="26"/>
    </row>
    <row r="3" spans="3:11" ht="27.6" x14ac:dyDescent="0.3">
      <c r="C3" s="4" t="s">
        <v>27</v>
      </c>
      <c r="D3" s="14" t="s">
        <v>26</v>
      </c>
      <c r="E3" s="14" t="s">
        <v>29</v>
      </c>
      <c r="F3" s="14" t="s">
        <v>30</v>
      </c>
      <c r="G3" s="14" t="s">
        <v>28</v>
      </c>
      <c r="H3" s="13" t="s">
        <v>26</v>
      </c>
      <c r="I3" s="13" t="s">
        <v>29</v>
      </c>
      <c r="J3" s="13" t="s">
        <v>30</v>
      </c>
      <c r="K3" s="13" t="s">
        <v>28</v>
      </c>
    </row>
    <row r="4" spans="3:11" x14ac:dyDescent="0.3">
      <c r="C4" s="5" t="s">
        <v>31</v>
      </c>
      <c r="D4" s="17">
        <v>0.115361363011816</v>
      </c>
      <c r="E4" s="6">
        <v>9.9477878538059894E-2</v>
      </c>
      <c r="F4" s="6">
        <v>3.8472107721901599E-4</v>
      </c>
      <c r="G4" s="6">
        <v>1.5498763396537501E-2</v>
      </c>
      <c r="H4" s="17">
        <v>0.106813701987108</v>
      </c>
      <c r="I4" s="6">
        <v>9.1897075275691187E-2</v>
      </c>
      <c r="J4" s="6">
        <v>5.8601033509136403E-4</v>
      </c>
      <c r="K4" s="6">
        <v>1.4330616376325201E-2</v>
      </c>
    </row>
    <row r="5" spans="3:11" x14ac:dyDescent="0.3">
      <c r="C5" s="5" t="s">
        <v>32</v>
      </c>
      <c r="D5" s="17">
        <v>0.34245671887881302</v>
      </c>
      <c r="E5" s="6">
        <v>0.269799395438307</v>
      </c>
      <c r="F5" s="6">
        <v>2.3083264633141001E-3</v>
      </c>
      <c r="G5" s="6">
        <v>7.0348996977191505E-2</v>
      </c>
      <c r="H5" s="17">
        <v>0.343615151030845</v>
      </c>
      <c r="I5" s="6">
        <v>0.27025731181077201</v>
      </c>
      <c r="J5" s="6">
        <v>3.5693356773746697E-3</v>
      </c>
      <c r="K5" s="6">
        <v>6.978850354269879E-2</v>
      </c>
    </row>
    <row r="6" spans="3:11" x14ac:dyDescent="0.3">
      <c r="C6" s="5" t="s">
        <v>33</v>
      </c>
      <c r="D6" s="17">
        <v>4.1220115416323198E-3</v>
      </c>
      <c r="E6" s="6">
        <v>9.8928276999175608E-4</v>
      </c>
      <c r="F6" s="6">
        <v>0</v>
      </c>
      <c r="G6" s="6">
        <v>3.13272877164056E-3</v>
      </c>
      <c r="H6" s="17">
        <v>4.7413563475573999E-3</v>
      </c>
      <c r="I6" s="6">
        <v>1.3318416706621899E-3</v>
      </c>
      <c r="J6" s="6">
        <v>0</v>
      </c>
      <c r="K6" s="6">
        <v>3.4095146768952102E-3</v>
      </c>
    </row>
    <row r="7" spans="3:11" x14ac:dyDescent="0.3">
      <c r="C7" s="5" t="s">
        <v>34</v>
      </c>
      <c r="D7" s="17">
        <v>0.63671338279747192</v>
      </c>
      <c r="E7" s="6">
        <v>0.61253091508656199</v>
      </c>
      <c r="F7" s="6">
        <v>1.1266831547128299E-2</v>
      </c>
      <c r="G7" s="6">
        <v>1.29156361637813E-2</v>
      </c>
      <c r="H7" s="17">
        <v>0.639124180917372</v>
      </c>
      <c r="I7" s="6">
        <v>0.61099568483298694</v>
      </c>
      <c r="J7" s="6">
        <v>1.3105322039316001E-2</v>
      </c>
      <c r="K7" s="6">
        <v>1.50231740450695E-2</v>
      </c>
    </row>
    <row r="8" spans="3:11" x14ac:dyDescent="0.3">
      <c r="C8" s="5" t="s">
        <v>39</v>
      </c>
      <c r="D8" s="17">
        <v>4.82000549601539E-2</v>
      </c>
      <c r="E8" s="6">
        <v>1.5278922780983799E-2</v>
      </c>
      <c r="F8" s="6">
        <v>5.4960153888430897E-5</v>
      </c>
      <c r="G8" s="6">
        <v>3.2866172025281699E-2</v>
      </c>
      <c r="H8" s="17">
        <v>5.1195993820254602E-2</v>
      </c>
      <c r="I8" s="6">
        <v>1.63017420489052E-2</v>
      </c>
      <c r="J8" s="6">
        <v>0</v>
      </c>
      <c r="K8" s="6">
        <v>3.4894251771349395E-2</v>
      </c>
    </row>
    <row r="9" spans="3:11" x14ac:dyDescent="0.3">
      <c r="C9" s="5" t="s">
        <v>35</v>
      </c>
      <c r="D9" s="17">
        <v>0.129705963176697</v>
      </c>
      <c r="E9" s="6">
        <v>1.8686452322066501E-2</v>
      </c>
      <c r="F9" s="6">
        <v>5.4960153888430897E-5</v>
      </c>
      <c r="G9" s="6">
        <v>0.110964550700742</v>
      </c>
      <c r="H9" s="17">
        <v>0.19769857759309598</v>
      </c>
      <c r="I9" s="6">
        <v>1.35315113739279E-2</v>
      </c>
      <c r="J9" s="6">
        <v>0</v>
      </c>
      <c r="K9" s="6">
        <v>0.18416706621916798</v>
      </c>
    </row>
    <row r="10" spans="3:11" x14ac:dyDescent="0.3">
      <c r="C10" s="5" t="s">
        <v>36</v>
      </c>
      <c r="D10" s="17">
        <v>0.34394064303380001</v>
      </c>
      <c r="E10" s="6">
        <v>3.3965375103050303E-2</v>
      </c>
      <c r="F10" s="6">
        <v>0</v>
      </c>
      <c r="G10" s="6">
        <v>0.30997526793074998</v>
      </c>
      <c r="H10" s="17">
        <v>0.34665175003995502</v>
      </c>
      <c r="I10" s="6">
        <v>3.3775504767993202E-2</v>
      </c>
      <c r="J10" s="6">
        <v>0</v>
      </c>
      <c r="K10" s="6">
        <v>0.31287624527196201</v>
      </c>
    </row>
    <row r="11" spans="3:11" x14ac:dyDescent="0.3">
      <c r="C11" s="5" t="s">
        <v>37</v>
      </c>
      <c r="D11" s="17">
        <v>0.109535586699643</v>
      </c>
      <c r="E11" s="6">
        <v>7.5899972519923004E-2</v>
      </c>
      <c r="F11" s="6">
        <v>0</v>
      </c>
      <c r="G11" s="6">
        <v>3.2151690024732102E-2</v>
      </c>
      <c r="H11" s="17">
        <v>0.101965798305897</v>
      </c>
      <c r="I11" s="6">
        <v>7.0853976879228606E-2</v>
      </c>
      <c r="J11" s="6">
        <v>1.59821000479463E-4</v>
      </c>
      <c r="K11" s="6">
        <v>2.9087422087262296E-2</v>
      </c>
    </row>
    <row r="12" spans="3:11" x14ac:dyDescent="0.3">
      <c r="C12" s="5" t="s">
        <v>40</v>
      </c>
      <c r="D12" s="17">
        <v>6.1005770816158298E-3</v>
      </c>
      <c r="E12" s="6">
        <v>6.1005770816158298E-3</v>
      </c>
      <c r="F12" s="6">
        <v>0</v>
      </c>
      <c r="G12" s="6">
        <v>0</v>
      </c>
      <c r="H12" s="17">
        <v>5.7535560172606703E-3</v>
      </c>
      <c r="I12" s="6">
        <v>5.7535560172606703E-3</v>
      </c>
      <c r="J12" s="6">
        <v>0</v>
      </c>
      <c r="K12" s="6">
        <v>0</v>
      </c>
    </row>
    <row r="13" spans="3:11" x14ac:dyDescent="0.3">
      <c r="C13" s="15"/>
      <c r="D13" s="16"/>
      <c r="E13" s="16"/>
      <c r="F13" s="16"/>
      <c r="G13" s="16"/>
      <c r="H13" s="16"/>
      <c r="I13" s="16"/>
      <c r="J13" s="16"/>
      <c r="K13" s="16"/>
    </row>
    <row r="14" spans="3:11" x14ac:dyDescent="0.3">
      <c r="C14" s="15"/>
      <c r="D14" s="16"/>
      <c r="E14" s="16"/>
      <c r="F14" s="16"/>
      <c r="G14" s="16"/>
      <c r="H14" s="16"/>
      <c r="I14" s="16"/>
      <c r="J14" s="16"/>
      <c r="K14" s="16"/>
    </row>
  </sheetData>
  <mergeCells count="2">
    <mergeCell ref="D2:G2"/>
    <mergeCell ref="H2:K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CB36D5-F930-4740-930C-2C71115B336D}">
  <sheetPr filterMode="1"/>
  <dimension ref="B2:J88"/>
  <sheetViews>
    <sheetView workbookViewId="0">
      <selection activeCell="A85" sqref="A85:XFD85"/>
    </sheetView>
  </sheetViews>
  <sheetFormatPr defaultRowHeight="14.4" x14ac:dyDescent="0.3"/>
  <cols>
    <col min="1" max="1" width="14.6640625" customWidth="1"/>
    <col min="2" max="2" width="34.33203125" customWidth="1"/>
    <col min="3" max="3" width="14.6640625" customWidth="1"/>
    <col min="4" max="4" width="17.5546875" customWidth="1"/>
    <col min="5" max="5" width="19.21875" customWidth="1"/>
    <col min="6" max="7" width="14.6640625" customWidth="1"/>
    <col min="8" max="8" width="17" customWidth="1"/>
    <col min="9" max="9" width="16.33203125" customWidth="1"/>
    <col min="10" max="10" width="13.44140625" customWidth="1"/>
  </cols>
  <sheetData>
    <row r="2" spans="2:10" x14ac:dyDescent="0.3">
      <c r="B2" s="3" t="s">
        <v>41</v>
      </c>
      <c r="C2" s="27">
        <v>2022</v>
      </c>
      <c r="D2" s="28"/>
      <c r="E2" s="28"/>
      <c r="F2" s="29"/>
      <c r="G2" s="30">
        <v>2021</v>
      </c>
      <c r="H2" s="31"/>
      <c r="I2" s="31"/>
      <c r="J2" s="32"/>
    </row>
    <row r="3" spans="2:10" ht="40.950000000000003" customHeight="1" x14ac:dyDescent="0.3">
      <c r="B3" s="4" t="s">
        <v>38</v>
      </c>
      <c r="C3" s="10" t="s">
        <v>26</v>
      </c>
      <c r="D3" s="10" t="s">
        <v>29</v>
      </c>
      <c r="E3" s="10" t="s">
        <v>30</v>
      </c>
      <c r="F3" s="10" t="s">
        <v>28</v>
      </c>
      <c r="G3" s="12" t="s">
        <v>26</v>
      </c>
      <c r="H3" s="12" t="s">
        <v>29</v>
      </c>
      <c r="I3" s="12" t="s">
        <v>30</v>
      </c>
      <c r="J3" s="12" t="s">
        <v>28</v>
      </c>
    </row>
    <row r="4" spans="2:10" x14ac:dyDescent="0.3">
      <c r="B4" s="11" t="str">
        <f>'[1]Komponent (3)'!A40</f>
        <v>4.2.1 Färdbroms bromskraftfördelning</v>
      </c>
      <c r="C4" s="19">
        <v>0.21005770816158301</v>
      </c>
      <c r="D4" s="20">
        <v>0.21005770816158301</v>
      </c>
      <c r="E4" s="20">
        <v>0</v>
      </c>
      <c r="F4" s="20">
        <v>0</v>
      </c>
      <c r="G4" s="19">
        <v>0.20627563795215997</v>
      </c>
      <c r="H4" s="20">
        <v>0.20622236428533403</v>
      </c>
      <c r="I4" s="20">
        <v>5.3273666826487701E-5</v>
      </c>
      <c r="J4" s="20">
        <v>0</v>
      </c>
    </row>
    <row r="5" spans="2:10" x14ac:dyDescent="0.3">
      <c r="B5" s="11" t="str">
        <f>'[1]Komponent (3)'!A43</f>
        <v>4.2.4 Färdbroms Hjulbroms</v>
      </c>
      <c r="C5" s="19">
        <v>0.12300082440230801</v>
      </c>
      <c r="D5" s="20">
        <v>0.111074471008519</v>
      </c>
      <c r="E5" s="20">
        <v>5.4960153888430907E-4</v>
      </c>
      <c r="F5" s="20">
        <v>1.13767518549052E-2</v>
      </c>
      <c r="G5" s="19">
        <v>0.12668477971338801</v>
      </c>
      <c r="H5" s="20">
        <v>0.11299344733897999</v>
      </c>
      <c r="I5" s="20">
        <v>3.7291566778541402E-4</v>
      </c>
      <c r="J5" s="20">
        <v>1.3318416706621901E-2</v>
      </c>
    </row>
    <row r="6" spans="2:10" x14ac:dyDescent="0.3">
      <c r="B6" s="11" t="str">
        <f>'[1]Komponent (3)'!A65</f>
        <v>6.1.4 Stänkskydd</v>
      </c>
      <c r="C6" s="19">
        <v>0.11382247870294</v>
      </c>
      <c r="D6" s="20">
        <v>7.8593020060456192E-3</v>
      </c>
      <c r="E6" s="20">
        <v>0</v>
      </c>
      <c r="F6" s="20">
        <v>0.10596317669689499</v>
      </c>
      <c r="G6" s="19">
        <v>0.18246230888071999</v>
      </c>
      <c r="H6" s="20">
        <v>4.3684406797719899E-3</v>
      </c>
      <c r="I6" s="20">
        <v>0</v>
      </c>
      <c r="J6" s="20">
        <v>0.178093868200948</v>
      </c>
    </row>
    <row r="7" spans="2:10" x14ac:dyDescent="0.3">
      <c r="B7" s="11" t="str">
        <f>'[1]Komponent (3)'!A79</f>
        <v>7.2.4 Reflex</v>
      </c>
      <c r="C7" s="19">
        <v>0.11217367408628701</v>
      </c>
      <c r="D7" s="20">
        <v>1.1156911239351499E-2</v>
      </c>
      <c r="E7" s="20">
        <v>0</v>
      </c>
      <c r="F7" s="20">
        <v>0.101016762846936</v>
      </c>
      <c r="G7" s="19">
        <v>0.11299344733897999</v>
      </c>
      <c r="H7" s="20">
        <v>1.1880027702306799E-2</v>
      </c>
      <c r="I7" s="20">
        <v>0</v>
      </c>
      <c r="J7" s="20">
        <v>0.101113419636674</v>
      </c>
    </row>
    <row r="8" spans="2:10" x14ac:dyDescent="0.3">
      <c r="B8" s="11" t="str">
        <f>'[1]Komponent (3)'!A77</f>
        <v>7.2.2 Sidomarkering</v>
      </c>
      <c r="C8" s="19">
        <v>0.10195108546303899</v>
      </c>
      <c r="D8" s="20">
        <v>4.9464138499587798E-3</v>
      </c>
      <c r="E8" s="20">
        <v>0</v>
      </c>
      <c r="F8" s="20">
        <v>9.700467161308049E-2</v>
      </c>
      <c r="G8" s="19">
        <v>0.102178892973203</v>
      </c>
      <c r="H8" s="20">
        <v>6.2330190186990599E-3</v>
      </c>
      <c r="I8" s="20">
        <v>0</v>
      </c>
      <c r="J8" s="20">
        <v>9.594587395450431E-2</v>
      </c>
    </row>
    <row r="9" spans="2:10" x14ac:dyDescent="0.3">
      <c r="B9" s="11" t="str">
        <f>'[1]Komponent (3)'!A26</f>
        <v>2.1.3 Hjullager</v>
      </c>
      <c r="C9" s="19">
        <v>8.5682879912063803E-2</v>
      </c>
      <c r="D9" s="20">
        <v>8.3814234679857103E-2</v>
      </c>
      <c r="E9" s="20">
        <v>0</v>
      </c>
      <c r="F9" s="20">
        <v>1.8686452322066499E-3</v>
      </c>
      <c r="G9" s="19">
        <v>8.5397687922859705E-2</v>
      </c>
      <c r="H9" s="20">
        <v>8.4705130254115399E-2</v>
      </c>
      <c r="I9" s="20">
        <v>0</v>
      </c>
      <c r="J9" s="20">
        <v>6.9255766874433996E-4</v>
      </c>
    </row>
    <row r="10" spans="2:10" x14ac:dyDescent="0.3">
      <c r="B10" s="11" t="str">
        <f>'[1]Komponent (3)'!A24</f>
        <v>2.1.1 Däck</v>
      </c>
      <c r="C10" s="19">
        <v>7.9967023907666995E-2</v>
      </c>
      <c r="D10" s="20">
        <v>3.7482824951909903E-2</v>
      </c>
      <c r="E10" s="20">
        <v>0</v>
      </c>
      <c r="F10" s="20">
        <v>4.2484198955757099E-2</v>
      </c>
      <c r="G10" s="19">
        <v>7.4956049224868204E-2</v>
      </c>
      <c r="H10" s="20">
        <v>3.5640083106920198E-2</v>
      </c>
      <c r="I10" s="20">
        <v>0</v>
      </c>
      <c r="J10" s="20">
        <v>3.9315966117947895E-2</v>
      </c>
    </row>
    <row r="11" spans="2:10" x14ac:dyDescent="0.3">
      <c r="B11" s="11" t="str">
        <f>'[1]Komponent (3)'!A39</f>
        <v>4.1.1 Färdbroms Retardation</v>
      </c>
      <c r="C11" s="19">
        <v>6.8370431437208001E-2</v>
      </c>
      <c r="D11" s="20">
        <v>5.7708161582852399E-2</v>
      </c>
      <c r="E11" s="20">
        <v>1.0662269854355599E-2</v>
      </c>
      <c r="F11" s="20">
        <v>0</v>
      </c>
      <c r="G11" s="19">
        <v>6.9255766874434008E-2</v>
      </c>
      <c r="H11" s="20">
        <v>5.6683181503382897E-2</v>
      </c>
      <c r="I11" s="20">
        <v>1.2572585371051099E-2</v>
      </c>
      <c r="J11" s="20">
        <v>0</v>
      </c>
    </row>
    <row r="12" spans="2:10" x14ac:dyDescent="0.3">
      <c r="B12" s="11" t="str">
        <f>'[1]Komponent (3)'!A47</f>
        <v>4.4.1 Bromsledning</v>
      </c>
      <c r="C12" s="19">
        <v>6.6226985435559202E-2</v>
      </c>
      <c r="D12" s="20">
        <v>6.6226985435559202E-2</v>
      </c>
      <c r="E12" s="20">
        <v>0</v>
      </c>
      <c r="F12" s="20">
        <v>0</v>
      </c>
      <c r="G12" s="19">
        <v>6.2490011187469996E-2</v>
      </c>
      <c r="H12" s="20">
        <v>6.2383463853817094E-2</v>
      </c>
      <c r="I12" s="20">
        <v>1.0654733365297501E-4</v>
      </c>
      <c r="J12" s="20">
        <v>0</v>
      </c>
    </row>
    <row r="13" spans="2:10" x14ac:dyDescent="0.3">
      <c r="B13" s="11" t="str">
        <f>'[1]Komponent (3)'!A13</f>
        <v>1.1.1 Ram</v>
      </c>
      <c r="C13" s="19">
        <v>6.2984336356141798E-2</v>
      </c>
      <c r="D13" s="20">
        <v>6.2874416048364898E-2</v>
      </c>
      <c r="E13" s="20">
        <v>1.09920307776862E-4</v>
      </c>
      <c r="F13" s="20">
        <v>0</v>
      </c>
      <c r="G13" s="19">
        <v>5.5670981833679599E-2</v>
      </c>
      <c r="H13" s="20">
        <v>5.5457887166373697E-2</v>
      </c>
      <c r="I13" s="20">
        <v>2.1309466730595102E-4</v>
      </c>
      <c r="J13" s="20">
        <v>0</v>
      </c>
    </row>
    <row r="14" spans="2:10" x14ac:dyDescent="0.3">
      <c r="B14" s="11" t="str">
        <f>'[1]Komponent (3)'!A33</f>
        <v>2.3.3 Länkarm</v>
      </c>
      <c r="C14" s="19">
        <v>6.21599340478153E-2</v>
      </c>
      <c r="D14" s="20">
        <v>6.0071448200055E-2</v>
      </c>
      <c r="E14" s="20">
        <v>2.0884858477603699E-3</v>
      </c>
      <c r="F14" s="20">
        <v>0</v>
      </c>
      <c r="G14" s="19">
        <v>6.5739704863885806E-2</v>
      </c>
      <c r="H14" s="20">
        <v>6.24367375206435E-2</v>
      </c>
      <c r="I14" s="20">
        <v>3.3029673432422402E-3</v>
      </c>
      <c r="J14" s="20">
        <v>0</v>
      </c>
    </row>
    <row r="15" spans="2:10" x14ac:dyDescent="0.3">
      <c r="B15" s="11" t="str">
        <f>'[1]Komponent (3)'!A28</f>
        <v>2.2.1 Fjädring</v>
      </c>
      <c r="C15" s="19">
        <v>5.2267106347897795E-2</v>
      </c>
      <c r="D15" s="20">
        <v>5.2212146194009303E-2</v>
      </c>
      <c r="E15" s="20">
        <v>5.4960153888430897E-5</v>
      </c>
      <c r="F15" s="20">
        <v>0</v>
      </c>
      <c r="G15" s="19">
        <v>4.4270417132811206E-2</v>
      </c>
      <c r="H15" s="20">
        <v>4.4163869799158303E-2</v>
      </c>
      <c r="I15" s="20">
        <v>1.0654733365297501E-4</v>
      </c>
      <c r="J15" s="20">
        <v>0</v>
      </c>
    </row>
    <row r="16" spans="2:10" x14ac:dyDescent="0.3">
      <c r="B16" s="11" t="str">
        <f>'[1]Komponent (3)'!A76</f>
        <v>7.2.1 Positionslykta</v>
      </c>
      <c r="C16" s="19">
        <v>5.1937345424567197E-2</v>
      </c>
      <c r="D16" s="20">
        <v>1.7037647705413601E-3</v>
      </c>
      <c r="E16" s="20">
        <v>0</v>
      </c>
      <c r="F16" s="20">
        <v>5.0233580654025806E-2</v>
      </c>
      <c r="G16" s="19">
        <v>5.7801928506739104E-2</v>
      </c>
      <c r="H16" s="20">
        <v>1.86457833892707E-3</v>
      </c>
      <c r="I16" s="20">
        <v>0</v>
      </c>
      <c r="J16" s="20">
        <v>5.5937350167812101E-2</v>
      </c>
    </row>
    <row r="17" spans="2:10" x14ac:dyDescent="0.3">
      <c r="B17" s="11" t="str">
        <f>'[1]Komponent (3)'!A48</f>
        <v>4.4.2 Färdbroms Länksystem</v>
      </c>
      <c r="C17" s="19">
        <v>4.7925254190711704E-2</v>
      </c>
      <c r="D17" s="20">
        <v>4.7925254190711704E-2</v>
      </c>
      <c r="E17" s="20">
        <v>0</v>
      </c>
      <c r="F17" s="20">
        <v>0</v>
      </c>
      <c r="G17" s="19">
        <v>4.4536785466943701E-2</v>
      </c>
      <c r="H17" s="20">
        <v>4.4536785466943701E-2</v>
      </c>
      <c r="I17" s="20">
        <v>0</v>
      </c>
      <c r="J17" s="20">
        <v>0</v>
      </c>
    </row>
    <row r="18" spans="2:10" x14ac:dyDescent="0.3">
      <c r="B18" s="11" t="str">
        <f>'[1]Komponent (3)'!A61</f>
        <v>5.1.6 Kulvändkrans</v>
      </c>
      <c r="C18" s="19">
        <v>4.4462764495740596E-2</v>
      </c>
      <c r="D18" s="20">
        <v>1.15416323165705E-2</v>
      </c>
      <c r="E18" s="20">
        <v>5.4960153888430897E-5</v>
      </c>
      <c r="F18" s="20">
        <v>3.2866172025281699E-2</v>
      </c>
      <c r="G18" s="19">
        <v>4.60284481380853E-2</v>
      </c>
      <c r="H18" s="20">
        <v>1.12940173672154E-2</v>
      </c>
      <c r="I18" s="20">
        <v>0</v>
      </c>
      <c r="J18" s="20">
        <v>3.4734430770869996E-2</v>
      </c>
    </row>
    <row r="19" spans="2:10" x14ac:dyDescent="0.3">
      <c r="B19" s="11" t="str">
        <f>'[1]Komponent (3)'!A30</f>
        <v>2.2.3 Stötdämpare</v>
      </c>
      <c r="C19" s="19">
        <v>3.7043143720802398E-2</v>
      </c>
      <c r="D19" s="20">
        <v>1.10469909315746E-2</v>
      </c>
      <c r="E19" s="20">
        <v>0</v>
      </c>
      <c r="F19" s="20">
        <v>2.5996152789227799E-2</v>
      </c>
      <c r="G19" s="19">
        <v>4.4590059133770198E-2</v>
      </c>
      <c r="H19" s="20">
        <v>1.5182995045549E-2</v>
      </c>
      <c r="I19" s="20">
        <v>0</v>
      </c>
      <c r="J19" s="20">
        <v>2.9407064088221201E-2</v>
      </c>
    </row>
    <row r="20" spans="2:10" x14ac:dyDescent="0.3">
      <c r="B20" s="11" t="str">
        <f>'[1]Komponent (3)'!A92</f>
        <v>9.1.8 Dragögla</v>
      </c>
      <c r="C20" s="19">
        <v>3.5394339104149498E-2</v>
      </c>
      <c r="D20" s="20">
        <v>3.5394339104149498E-2</v>
      </c>
      <c r="E20" s="20">
        <v>0</v>
      </c>
      <c r="F20" s="20">
        <v>0</v>
      </c>
      <c r="G20" s="19">
        <v>3.2603484097810401E-2</v>
      </c>
      <c r="H20" s="20">
        <v>3.2603484097810401E-2</v>
      </c>
      <c r="I20" s="20">
        <v>0</v>
      </c>
      <c r="J20" s="20">
        <v>0</v>
      </c>
    </row>
    <row r="21" spans="2:10" x14ac:dyDescent="0.3">
      <c r="B21" s="11" t="str">
        <f>'[1]Komponent (3)'!A95</f>
        <v>9.3.1 Identitet</v>
      </c>
      <c r="C21" s="19">
        <v>3.08326463314097E-2</v>
      </c>
      <c r="D21" s="20">
        <v>0</v>
      </c>
      <c r="E21" s="20">
        <v>0</v>
      </c>
      <c r="F21" s="20">
        <v>2.93487221764221E-2</v>
      </c>
      <c r="G21" s="19">
        <v>2.8181769751212001E-2</v>
      </c>
      <c r="H21" s="20">
        <v>0</v>
      </c>
      <c r="I21" s="20">
        <v>0</v>
      </c>
      <c r="J21" s="20">
        <v>2.6317191412284901E-2</v>
      </c>
    </row>
    <row r="22" spans="2:10" x14ac:dyDescent="0.3">
      <c r="B22" s="11" t="str">
        <f>'[1]Komponent (3)'!A49</f>
        <v>4.4.3 Bromshävarm</v>
      </c>
      <c r="C22" s="19">
        <v>2.84693597142072E-2</v>
      </c>
      <c r="D22" s="20">
        <v>2.84693597142072E-2</v>
      </c>
      <c r="E22" s="20">
        <v>0</v>
      </c>
      <c r="F22" s="20">
        <v>0</v>
      </c>
      <c r="G22" s="19">
        <v>3.15912844281072E-2</v>
      </c>
      <c r="H22" s="20">
        <v>3.15912844281072E-2</v>
      </c>
      <c r="I22" s="20">
        <v>0</v>
      </c>
      <c r="J22" s="20">
        <v>0</v>
      </c>
    </row>
    <row r="23" spans="2:10" x14ac:dyDescent="0.3">
      <c r="B23" s="11" t="str">
        <f>'[1]Komponent (3)'!A83</f>
        <v>7.3.2 Stopplykta</v>
      </c>
      <c r="C23" s="19">
        <v>2.5501511404231899E-2</v>
      </c>
      <c r="D23" s="20">
        <v>1.2640835394339101E-2</v>
      </c>
      <c r="E23" s="20">
        <v>0</v>
      </c>
      <c r="F23" s="20">
        <v>1.28606760098928E-2</v>
      </c>
      <c r="G23" s="19">
        <v>2.2374940067124802E-2</v>
      </c>
      <c r="H23" s="20">
        <v>1.0015449363379701E-2</v>
      </c>
      <c r="I23" s="20">
        <v>0</v>
      </c>
      <c r="J23" s="20">
        <v>1.2359490703745099E-2</v>
      </c>
    </row>
    <row r="24" spans="2:10" x14ac:dyDescent="0.3">
      <c r="B24" s="11" t="str">
        <f>'[1]Komponent (3)'!A82</f>
        <v>7.3.1 Körriktningsvisare</v>
      </c>
      <c r="C24" s="19">
        <v>2.5006870019236099E-2</v>
      </c>
      <c r="D24" s="20">
        <v>3.13272877164056E-3</v>
      </c>
      <c r="E24" s="20">
        <v>0</v>
      </c>
      <c r="F24" s="20">
        <v>2.1874141247595503E-2</v>
      </c>
      <c r="G24" s="19">
        <v>2.4878802407969702E-2</v>
      </c>
      <c r="H24" s="20">
        <v>3.2496936764157503E-3</v>
      </c>
      <c r="I24" s="20">
        <v>0</v>
      </c>
      <c r="J24" s="20">
        <v>2.1629108731554002E-2</v>
      </c>
    </row>
    <row r="25" spans="2:10" x14ac:dyDescent="0.3">
      <c r="B25" s="11" t="str">
        <f>'[1]Komponent (3)'!A16</f>
        <v>1.2.1 Infästning Hjulsystem</v>
      </c>
      <c r="C25" s="19">
        <v>1.9950535861500401E-2</v>
      </c>
      <c r="D25" s="20">
        <v>1.9840615553723601E-2</v>
      </c>
      <c r="E25" s="20">
        <v>1.09920307776862E-4</v>
      </c>
      <c r="F25" s="20">
        <v>0</v>
      </c>
      <c r="G25" s="19">
        <v>1.63017420489052E-2</v>
      </c>
      <c r="H25" s="20">
        <v>1.5982100047946299E-2</v>
      </c>
      <c r="I25" s="20">
        <v>3.19642000958926E-4</v>
      </c>
      <c r="J25" s="20">
        <v>0</v>
      </c>
    </row>
    <row r="26" spans="2:10" x14ac:dyDescent="0.3">
      <c r="B26" s="11" t="str">
        <f>'[1]Komponent (3)'!A78</f>
        <v>7.2.3 Skyltlykta</v>
      </c>
      <c r="C26" s="19">
        <v>1.9565814784281398E-2</v>
      </c>
      <c r="D26" s="20">
        <v>2.19840615553724E-4</v>
      </c>
      <c r="E26" s="20">
        <v>0</v>
      </c>
      <c r="F26" s="20">
        <v>1.93459741687277E-2</v>
      </c>
      <c r="G26" s="19">
        <v>1.83261413883118E-2</v>
      </c>
      <c r="H26" s="20">
        <v>4.2618933461190095E-4</v>
      </c>
      <c r="I26" s="20">
        <v>0</v>
      </c>
      <c r="J26" s="20">
        <v>1.7899952053699899E-2</v>
      </c>
    </row>
    <row r="27" spans="2:10" x14ac:dyDescent="0.3">
      <c r="B27" s="11" t="str">
        <f>'[1]Komponent (3)'!A93</f>
        <v>9.1.9 Dragstång</v>
      </c>
      <c r="C27" s="19">
        <v>1.8906292937620198E-2</v>
      </c>
      <c r="D27" s="20">
        <v>1.8906292937620198E-2</v>
      </c>
      <c r="E27" s="20">
        <v>0</v>
      </c>
      <c r="F27" s="20">
        <v>0</v>
      </c>
      <c r="G27" s="19">
        <v>1.48100793777636E-2</v>
      </c>
      <c r="H27" s="20">
        <v>1.47568057109371E-2</v>
      </c>
      <c r="I27" s="20">
        <v>5.3273666826487701E-5</v>
      </c>
      <c r="J27" s="20">
        <v>0</v>
      </c>
    </row>
    <row r="28" spans="2:10" x14ac:dyDescent="0.3">
      <c r="B28" s="11" t="str">
        <f>'[1]Komponent (3)'!A23</f>
        <v>1.3.2 Sidoskydd</v>
      </c>
      <c r="C28" s="19">
        <v>1.7422368782632602E-2</v>
      </c>
      <c r="D28" s="20">
        <v>3.95713107996702E-3</v>
      </c>
      <c r="E28" s="20">
        <v>0</v>
      </c>
      <c r="F28" s="20">
        <v>1.3465237702665601E-2</v>
      </c>
      <c r="G28" s="19">
        <v>1.57690053806404E-2</v>
      </c>
      <c r="H28" s="20">
        <v>3.8889776783335999E-3</v>
      </c>
      <c r="I28" s="20">
        <v>0</v>
      </c>
      <c r="J28" s="20">
        <v>1.1880027702306799E-2</v>
      </c>
    </row>
    <row r="29" spans="2:10" ht="16.95" customHeight="1" x14ac:dyDescent="0.3">
      <c r="B29" s="11" t="str">
        <f>'[1]Komponent (3)'!A31</f>
        <v>2.3.1 Axel</v>
      </c>
      <c r="C29" s="19">
        <v>1.7147568013190399E-2</v>
      </c>
      <c r="D29" s="20">
        <v>1.69826875515251E-2</v>
      </c>
      <c r="E29" s="20">
        <v>1.64880461665293E-4</v>
      </c>
      <c r="F29" s="20">
        <v>0</v>
      </c>
      <c r="G29" s="19">
        <v>1.9285067391188501E-2</v>
      </c>
      <c r="H29" s="20">
        <v>1.9231793724362001E-2</v>
      </c>
      <c r="I29" s="20">
        <v>5.3273666826487701E-5</v>
      </c>
      <c r="J29" s="20">
        <v>0</v>
      </c>
    </row>
    <row r="30" spans="2:10" x14ac:dyDescent="0.3">
      <c r="B30" s="11" t="str">
        <f>'[1]Komponent (3)'!A50</f>
        <v>4.4.4 Bromscylinder</v>
      </c>
      <c r="C30" s="19">
        <v>1.7037647705413602E-2</v>
      </c>
      <c r="D30" s="20">
        <v>1.69826875515251E-2</v>
      </c>
      <c r="E30" s="20">
        <v>5.4960153888430897E-5</v>
      </c>
      <c r="F30" s="20">
        <v>0</v>
      </c>
      <c r="G30" s="19">
        <v>1.6514836716211199E-2</v>
      </c>
      <c r="H30" s="20">
        <v>1.6514836716211199E-2</v>
      </c>
      <c r="I30" s="20">
        <v>0</v>
      </c>
      <c r="J30" s="20">
        <v>0</v>
      </c>
    </row>
    <row r="31" spans="2:10" x14ac:dyDescent="0.3">
      <c r="B31" s="11" t="str">
        <f>'[1]Komponent (3)'!A52</f>
        <v>4.4.6 Bromssystem Uttag</v>
      </c>
      <c r="C31" s="19">
        <v>1.36850783182193E-2</v>
      </c>
      <c r="D31" s="20">
        <v>1.36850783182193E-2</v>
      </c>
      <c r="E31" s="20">
        <v>0</v>
      </c>
      <c r="F31" s="20">
        <v>0</v>
      </c>
      <c r="G31" s="19">
        <v>1.5875552714293299E-2</v>
      </c>
      <c r="H31" s="20">
        <v>1.5875552714293299E-2</v>
      </c>
      <c r="I31" s="20">
        <v>0</v>
      </c>
      <c r="J31" s="20">
        <v>0</v>
      </c>
    </row>
    <row r="32" spans="2:10" x14ac:dyDescent="0.3">
      <c r="B32" s="11" t="str">
        <f>'[1]Komponent (3)'!A55</f>
        <v>4.6.1 Färdbroms tryckluftsystem</v>
      </c>
      <c r="C32" s="19">
        <v>1.28057158560044E-2</v>
      </c>
      <c r="D32" s="20">
        <v>1.25309150865622E-2</v>
      </c>
      <c r="E32" s="20">
        <v>0</v>
      </c>
      <c r="F32" s="20">
        <v>2.7480076944215399E-4</v>
      </c>
      <c r="G32" s="19">
        <v>1.39577007085398E-2</v>
      </c>
      <c r="H32" s="20">
        <v>1.3424964040274901E-2</v>
      </c>
      <c r="I32" s="20">
        <v>0</v>
      </c>
      <c r="J32" s="20">
        <v>5.3273666826487705E-4</v>
      </c>
    </row>
    <row r="33" spans="2:10" x14ac:dyDescent="0.3">
      <c r="B33" s="11" t="str">
        <f>'[1]Komponent (3)'!A56</f>
        <v>4.7.1 Parkeringsbroms Bromsfunktion</v>
      </c>
      <c r="C33" s="19">
        <v>1.1981313547677902E-2</v>
      </c>
      <c r="D33" s="20">
        <v>1.1981313547677902E-2</v>
      </c>
      <c r="E33" s="20">
        <v>0</v>
      </c>
      <c r="F33" s="20">
        <v>0</v>
      </c>
      <c r="G33" s="19">
        <v>1.2466038037398099E-2</v>
      </c>
      <c r="H33" s="20">
        <v>1.2466038037398099E-2</v>
      </c>
      <c r="I33" s="20">
        <v>0</v>
      </c>
      <c r="J33" s="20">
        <v>0</v>
      </c>
    </row>
    <row r="34" spans="2:10" x14ac:dyDescent="0.3">
      <c r="B34" s="11" t="str">
        <f>'[1]Komponent (3)'!A57</f>
        <v>4.7.2 Parkeringsbroms Transmission</v>
      </c>
      <c r="C34" s="19">
        <v>1.04973893926903E-2</v>
      </c>
      <c r="D34" s="20">
        <v>1.04973893926903E-2</v>
      </c>
      <c r="E34" s="20">
        <v>0</v>
      </c>
      <c r="F34" s="20">
        <v>0</v>
      </c>
      <c r="G34" s="19">
        <v>1.0867828032603499E-2</v>
      </c>
      <c r="H34" s="20">
        <v>1.0867828032603499E-2</v>
      </c>
      <c r="I34" s="20">
        <v>0</v>
      </c>
      <c r="J34" s="20">
        <v>0</v>
      </c>
    </row>
    <row r="35" spans="2:10" x14ac:dyDescent="0.3">
      <c r="B35" s="11" t="str">
        <f>'[1]Komponent (3)'!A89</f>
        <v>9.1.4 Vändskiva</v>
      </c>
      <c r="C35" s="19">
        <v>9.7829073921406988E-3</v>
      </c>
      <c r="D35" s="20">
        <v>9.7829073921406988E-3</v>
      </c>
      <c r="E35" s="20">
        <v>0</v>
      </c>
      <c r="F35" s="20">
        <v>0</v>
      </c>
      <c r="G35" s="19">
        <v>9.9621756965531903E-3</v>
      </c>
      <c r="H35" s="20">
        <v>9.9621756965531903E-3</v>
      </c>
      <c r="I35" s="20">
        <v>0</v>
      </c>
      <c r="J35" s="20">
        <v>0</v>
      </c>
    </row>
    <row r="36" spans="2:10" x14ac:dyDescent="0.3">
      <c r="B36" s="11" t="str">
        <f>'[1]Komponent (3)'!A54</f>
        <v>4.5.2 Abs-System</v>
      </c>
      <c r="C36" s="19">
        <v>9.1783456993679603E-3</v>
      </c>
      <c r="D36" s="20">
        <v>8.0241824677109094E-3</v>
      </c>
      <c r="E36" s="20">
        <v>0</v>
      </c>
      <c r="F36" s="20">
        <v>1.15416323165705E-3</v>
      </c>
      <c r="G36" s="19">
        <v>9.4827126951147998E-3</v>
      </c>
      <c r="H36" s="20">
        <v>8.3106920249320804E-3</v>
      </c>
      <c r="I36" s="20">
        <v>0</v>
      </c>
      <c r="J36" s="20">
        <v>1.17202067018273E-3</v>
      </c>
    </row>
    <row r="37" spans="2:10" x14ac:dyDescent="0.3">
      <c r="B37" s="11" t="str">
        <f>'[1]Komponent (3)'!A85</f>
        <v>9.1.0 Tapp</v>
      </c>
      <c r="C37" s="19">
        <v>8.9585050838142406E-3</v>
      </c>
      <c r="D37" s="20">
        <v>8.9585050838142406E-3</v>
      </c>
      <c r="E37" s="20">
        <v>0</v>
      </c>
      <c r="F37" s="20">
        <v>0</v>
      </c>
      <c r="G37" s="19">
        <v>1.1187470033562401E-2</v>
      </c>
      <c r="H37" s="20">
        <v>1.1187470033562401E-2</v>
      </c>
      <c r="I37" s="20">
        <v>0</v>
      </c>
      <c r="J37" s="20">
        <v>0</v>
      </c>
    </row>
    <row r="38" spans="2:10" x14ac:dyDescent="0.3">
      <c r="B38" s="11" t="str">
        <f>'[1]Komponent (3)'!A14</f>
        <v>1.1.2 Balkprofil</v>
      </c>
      <c r="C38" s="19">
        <v>7.8043418521571897E-3</v>
      </c>
      <c r="D38" s="20">
        <v>7.8043418521571897E-3</v>
      </c>
      <c r="E38" s="20">
        <v>0</v>
      </c>
      <c r="F38" s="20">
        <v>0</v>
      </c>
      <c r="G38" s="19">
        <v>9.0032496936764198E-3</v>
      </c>
      <c r="H38" s="20">
        <v>9.0032496936764198E-3</v>
      </c>
      <c r="I38" s="20">
        <v>0</v>
      </c>
      <c r="J38" s="20">
        <v>0</v>
      </c>
    </row>
    <row r="39" spans="2:10" x14ac:dyDescent="0.3">
      <c r="B39" s="11" t="str">
        <f>'[1]Komponent (3)'!A81</f>
        <v>7.2.7 Annan Lykta</v>
      </c>
      <c r="C39" s="19">
        <v>6.8700192360538603E-3</v>
      </c>
      <c r="D39" s="20">
        <v>0</v>
      </c>
      <c r="E39" s="20">
        <v>0</v>
      </c>
      <c r="F39" s="20">
        <v>6.8700192360538603E-3</v>
      </c>
      <c r="G39" s="19">
        <v>7.6181343561877403E-3</v>
      </c>
      <c r="H39" s="20">
        <v>1.0654733365297501E-4</v>
      </c>
      <c r="I39" s="20">
        <v>0</v>
      </c>
      <c r="J39" s="20">
        <v>7.5115870225347606E-3</v>
      </c>
    </row>
    <row r="40" spans="2:10" x14ac:dyDescent="0.3">
      <c r="B40" s="11" t="str">
        <f>'[1]Komponent (3)'!A67</f>
        <v>6.3.1 Lastutrymme</v>
      </c>
      <c r="C40" s="19">
        <v>6.2654575432811201E-3</v>
      </c>
      <c r="D40" s="20">
        <v>5.9356966199505404E-3</v>
      </c>
      <c r="E40" s="20">
        <v>0</v>
      </c>
      <c r="F40" s="20">
        <v>3.2976092333058502E-4</v>
      </c>
      <c r="G40" s="19">
        <v>5.0609983485163301E-3</v>
      </c>
      <c r="H40" s="20">
        <v>4.7413563475573999E-3</v>
      </c>
      <c r="I40" s="20">
        <v>0</v>
      </c>
      <c r="J40" s="20">
        <v>3.19642000958926E-4</v>
      </c>
    </row>
    <row r="41" spans="2:10" x14ac:dyDescent="0.3">
      <c r="B41" s="11" t="str">
        <f>'[1]Komponent (3)'!A98</f>
        <v>30.4.1 Köldmedie kontrollrapport</v>
      </c>
      <c r="C41" s="19">
        <v>6.1005770816158298E-3</v>
      </c>
      <c r="D41" s="20">
        <v>6.1005770816158298E-3</v>
      </c>
      <c r="E41" s="20">
        <v>0</v>
      </c>
      <c r="F41" s="20">
        <v>0</v>
      </c>
      <c r="G41" s="19">
        <v>5.7535560172606703E-3</v>
      </c>
      <c r="H41" s="20">
        <v>5.7535560172606703E-3</v>
      </c>
      <c r="I41" s="20">
        <v>0</v>
      </c>
      <c r="J41" s="20">
        <v>0</v>
      </c>
    </row>
    <row r="42" spans="2:10" x14ac:dyDescent="0.3">
      <c r="B42" s="11" t="str">
        <f>'[1]Komponent (3)'!A51</f>
        <v>4.4.5 Bromsventil</v>
      </c>
      <c r="C42" s="19">
        <v>5.7708161582852406E-3</v>
      </c>
      <c r="D42" s="20">
        <v>5.7708161582852406E-3</v>
      </c>
      <c r="E42" s="20">
        <v>0</v>
      </c>
      <c r="F42" s="20">
        <v>0</v>
      </c>
      <c r="G42" s="19">
        <v>6.5526610196579805E-3</v>
      </c>
      <c r="H42" s="20">
        <v>6.5526610196579805E-3</v>
      </c>
      <c r="I42" s="20">
        <v>0</v>
      </c>
      <c r="J42" s="20">
        <v>0</v>
      </c>
    </row>
    <row r="43" spans="2:10" ht="15.75" customHeight="1" x14ac:dyDescent="0.3">
      <c r="B43" s="11" t="str">
        <f>'[1]Komponent (3)'!A29</f>
        <v>2.2.2 Fjädersäte</v>
      </c>
      <c r="C43" s="19">
        <v>4.8914536960703494E-3</v>
      </c>
      <c r="D43" s="20">
        <v>4.8914536960703494E-3</v>
      </c>
      <c r="E43" s="20">
        <v>0</v>
      </c>
      <c r="F43" s="20">
        <v>0</v>
      </c>
      <c r="G43" s="19">
        <v>4.9544510148633505E-3</v>
      </c>
      <c r="H43" s="20">
        <v>4.9544510148633505E-3</v>
      </c>
      <c r="I43" s="20">
        <v>0</v>
      </c>
      <c r="J43" s="20">
        <v>0</v>
      </c>
    </row>
    <row r="44" spans="2:10" hidden="1" x14ac:dyDescent="0.3">
      <c r="B44" s="11" t="str">
        <f>'[1]Komponent (3)'!A44</f>
        <v>4.2.6 Katastrofbroms</v>
      </c>
      <c r="C44" s="19">
        <v>3.57241000274801E-3</v>
      </c>
      <c r="D44" s="20">
        <v>3.57241000274801E-3</v>
      </c>
      <c r="E44" s="20">
        <v>0</v>
      </c>
      <c r="F44" s="20">
        <v>0</v>
      </c>
      <c r="G44" s="19">
        <v>4.7413563475573999E-3</v>
      </c>
      <c r="H44" s="20">
        <v>4.7413563475573999E-3</v>
      </c>
      <c r="I44" s="20">
        <v>0</v>
      </c>
      <c r="J44" s="20">
        <v>0</v>
      </c>
    </row>
    <row r="45" spans="2:10" hidden="1" x14ac:dyDescent="0.3">
      <c r="B45" s="11" t="str">
        <f>'[1]Komponent (3)'!A63</f>
        <v>5.2.2 Styrled</v>
      </c>
      <c r="C45" s="19">
        <v>3.4624896949711497E-3</v>
      </c>
      <c r="D45" s="20">
        <v>3.4624896949711497E-3</v>
      </c>
      <c r="E45" s="20">
        <v>0</v>
      </c>
      <c r="F45" s="20">
        <v>0</v>
      </c>
      <c r="G45" s="19">
        <v>4.5815353470779405E-3</v>
      </c>
      <c r="H45" s="20">
        <v>4.5815353470779405E-3</v>
      </c>
      <c r="I45" s="20">
        <v>0</v>
      </c>
      <c r="J45" s="20">
        <v>0</v>
      </c>
    </row>
    <row r="46" spans="2:10" hidden="1" x14ac:dyDescent="0.3">
      <c r="B46" s="11" t="str">
        <f>'[1]Komponent (3)'!A38</f>
        <v>3.1.6 Hydraulsystem</v>
      </c>
      <c r="C46" s="19">
        <v>3.4075295410827201E-3</v>
      </c>
      <c r="D46" s="20">
        <v>3.2976092333058502E-4</v>
      </c>
      <c r="E46" s="20">
        <v>0</v>
      </c>
      <c r="F46" s="20">
        <v>3.0777686177521301E-3</v>
      </c>
      <c r="G46" s="19">
        <v>3.6758830110276502E-3</v>
      </c>
      <c r="H46" s="20">
        <v>3.19642000958926E-4</v>
      </c>
      <c r="I46" s="20">
        <v>0</v>
      </c>
      <c r="J46" s="20">
        <v>3.35624101006872E-3</v>
      </c>
    </row>
    <row r="47" spans="2:10" hidden="1" x14ac:dyDescent="0.3">
      <c r="B47" s="11" t="str">
        <f>'[1]Komponent (3)'!A69</f>
        <v>6.3.3 Lastbegränsande Anordning</v>
      </c>
      <c r="C47" s="19">
        <v>3.1876889255289895E-3</v>
      </c>
      <c r="D47" s="20">
        <v>8.7936246221489403E-4</v>
      </c>
      <c r="E47" s="20">
        <v>0</v>
      </c>
      <c r="F47" s="20">
        <v>2.3083264633141001E-3</v>
      </c>
      <c r="G47" s="19">
        <v>3.1964200095892597E-3</v>
      </c>
      <c r="H47" s="20">
        <v>1.06547333652975E-3</v>
      </c>
      <c r="I47" s="20">
        <v>0</v>
      </c>
      <c r="J47" s="20">
        <v>2.1309466730595099E-3</v>
      </c>
    </row>
    <row r="48" spans="2:10" hidden="1" x14ac:dyDescent="0.3">
      <c r="B48" s="11" t="str">
        <f>'[1]Komponent (3)'!A22</f>
        <v>1.3.1 Underkörningsskydd</v>
      </c>
      <c r="C48" s="19">
        <v>2.6930475405331101E-3</v>
      </c>
      <c r="D48" s="20">
        <v>6.5952184666117101E-4</v>
      </c>
      <c r="E48" s="20">
        <v>0</v>
      </c>
      <c r="F48" s="20">
        <v>2.0335256938719399E-3</v>
      </c>
      <c r="G48" s="19">
        <v>3.0365990091097998E-3</v>
      </c>
      <c r="H48" s="20">
        <v>5.8601033509136403E-4</v>
      </c>
      <c r="I48" s="20">
        <v>0</v>
      </c>
      <c r="J48" s="20">
        <v>2.4505886740184297E-3</v>
      </c>
    </row>
    <row r="49" spans="2:10" hidden="1" x14ac:dyDescent="0.3">
      <c r="B49" s="11" t="str">
        <f>'[1]Komponent (3)'!A91</f>
        <v>9.1.6 Släpvagnskontakt</v>
      </c>
      <c r="C49" s="19">
        <v>2.6930475405331101E-3</v>
      </c>
      <c r="D49" s="20">
        <v>0</v>
      </c>
      <c r="E49" s="20">
        <v>0</v>
      </c>
      <c r="F49" s="20">
        <v>2.6930475405331101E-3</v>
      </c>
      <c r="G49" s="19">
        <v>2.6636833413243798E-3</v>
      </c>
      <c r="H49" s="20">
        <v>0</v>
      </c>
      <c r="I49" s="20">
        <v>0</v>
      </c>
      <c r="J49" s="20">
        <v>2.6636833413243798E-3</v>
      </c>
    </row>
    <row r="50" spans="2:10" hidden="1" x14ac:dyDescent="0.3">
      <c r="B50" s="11" t="str">
        <f>'[1]Komponent (3)'!A19</f>
        <v>1.2.4 Infästning Styrsystem</v>
      </c>
      <c r="C50" s="19">
        <v>2.4182467710909599E-3</v>
      </c>
      <c r="D50" s="20">
        <v>2.2533663094256701E-3</v>
      </c>
      <c r="E50" s="20">
        <v>1.64880461665293E-4</v>
      </c>
      <c r="F50" s="20">
        <v>0</v>
      </c>
      <c r="G50" s="19">
        <v>2.6636833413243798E-3</v>
      </c>
      <c r="H50" s="20">
        <v>2.6104096744979E-3</v>
      </c>
      <c r="I50" s="20">
        <v>5.3273666826487701E-5</v>
      </c>
      <c r="J50" s="20">
        <v>0</v>
      </c>
    </row>
    <row r="51" spans="2:10" hidden="1" x14ac:dyDescent="0.3">
      <c r="B51" s="11" t="str">
        <f>'[1]Komponent (3)'!A42</f>
        <v>4.2.3 Färdbroms Rörelsereserv</v>
      </c>
      <c r="C51" s="19">
        <v>2.4182467710909599E-3</v>
      </c>
      <c r="D51" s="20">
        <v>2.4182467710909599E-3</v>
      </c>
      <c r="E51" s="20">
        <v>0</v>
      </c>
      <c r="F51" s="20">
        <v>0</v>
      </c>
      <c r="G51" s="19">
        <v>3.1431463427627699E-3</v>
      </c>
      <c r="H51" s="20">
        <v>3.1431463427627699E-3</v>
      </c>
      <c r="I51" s="20">
        <v>0</v>
      </c>
      <c r="J51" s="20">
        <v>0</v>
      </c>
    </row>
    <row r="52" spans="2:10" hidden="1" x14ac:dyDescent="0.3">
      <c r="B52" s="11" t="str">
        <f>'[1]Komponent (3)'!A41</f>
        <v>4.2.2 Färdbroms systemfunktion</v>
      </c>
      <c r="C52" s="19">
        <v>2.3083264633141001E-3</v>
      </c>
      <c r="D52" s="20">
        <v>2.3083264633141001E-3</v>
      </c>
      <c r="E52" s="20">
        <v>0</v>
      </c>
      <c r="F52" s="20">
        <v>0</v>
      </c>
      <c r="G52" s="19">
        <v>2.0776730062330201E-3</v>
      </c>
      <c r="H52" s="20">
        <v>2.0776730062330201E-3</v>
      </c>
      <c r="I52" s="20">
        <v>0</v>
      </c>
      <c r="J52" s="20">
        <v>0</v>
      </c>
    </row>
    <row r="53" spans="2:10" hidden="1" x14ac:dyDescent="0.3">
      <c r="B53" s="11" t="str">
        <f>'[1]Komponent (3)'!A68</f>
        <v>6.3.2 Påbyggnadsram</v>
      </c>
      <c r="C53" s="19">
        <v>2.2533663094256701E-3</v>
      </c>
      <c r="D53" s="20">
        <v>1.8686452322066499E-3</v>
      </c>
      <c r="E53" s="20">
        <v>0</v>
      </c>
      <c r="F53" s="20">
        <v>3.8472107721901599E-4</v>
      </c>
      <c r="G53" s="19">
        <v>1.4383890043151702E-3</v>
      </c>
      <c r="H53" s="20">
        <v>1.11874700335624E-3</v>
      </c>
      <c r="I53" s="20">
        <v>0</v>
      </c>
      <c r="J53" s="20">
        <v>3.19642000958926E-4</v>
      </c>
    </row>
    <row r="54" spans="2:10" ht="15.75" hidden="1" customHeight="1" x14ac:dyDescent="0.3">
      <c r="B54" s="11" t="str">
        <f>'[1]Komponent (3)'!A72</f>
        <v>6.4.1 Tillbehör</v>
      </c>
      <c r="C54" s="19">
        <v>2.0335256938719399E-3</v>
      </c>
      <c r="D54" s="20">
        <v>0</v>
      </c>
      <c r="E54" s="20">
        <v>5.4960153888430897E-5</v>
      </c>
      <c r="F54" s="20">
        <v>1.97856553998351E-3</v>
      </c>
      <c r="G54" s="19">
        <v>3.3029673432422402E-3</v>
      </c>
      <c r="H54" s="20">
        <v>0</v>
      </c>
      <c r="I54" s="20">
        <v>0</v>
      </c>
      <c r="J54" s="20">
        <v>3.3029673432422402E-3</v>
      </c>
    </row>
    <row r="55" spans="2:10" hidden="1" x14ac:dyDescent="0.3">
      <c r="B55" s="11" t="str">
        <f>'[1]Komponent (3)'!A53</f>
        <v>4.5.1 Lastkännande Ventil</v>
      </c>
      <c r="C55" s="19">
        <v>1.9236053860950801E-3</v>
      </c>
      <c r="D55" s="20">
        <v>1.9236053860950801E-3</v>
      </c>
      <c r="E55" s="20">
        <v>0</v>
      </c>
      <c r="F55" s="20">
        <v>0</v>
      </c>
      <c r="G55" s="19">
        <v>2.1842203398859898E-3</v>
      </c>
      <c r="H55" s="20">
        <v>2.1842203398859898E-3</v>
      </c>
      <c r="I55" s="20">
        <v>0</v>
      </c>
      <c r="J55" s="20">
        <v>0</v>
      </c>
    </row>
    <row r="56" spans="2:10" hidden="1" x14ac:dyDescent="0.3">
      <c r="B56" s="11" t="str">
        <f>'[1]Komponent (3)'!A35</f>
        <v>2.3.5 Spindeltapp</v>
      </c>
      <c r="C56" s="19">
        <v>1.8686452322066499E-3</v>
      </c>
      <c r="D56" s="20">
        <v>1.8686452322066499E-3</v>
      </c>
      <c r="E56" s="20">
        <v>0</v>
      </c>
      <c r="F56" s="20">
        <v>0</v>
      </c>
      <c r="G56" s="19">
        <v>3.1431463427627699E-3</v>
      </c>
      <c r="H56" s="20">
        <v>3.1431463427627699E-3</v>
      </c>
      <c r="I56" s="20">
        <v>0</v>
      </c>
      <c r="J56" s="20">
        <v>0</v>
      </c>
    </row>
    <row r="57" spans="2:10" hidden="1" x14ac:dyDescent="0.3">
      <c r="B57" s="11" t="str">
        <f>'[1]Komponent (3)'!A70</f>
        <v>6.3.4 Lastsäkringsutrustning</v>
      </c>
      <c r="C57" s="19">
        <v>1.5388843088760601E-3</v>
      </c>
      <c r="D57" s="20">
        <v>1.5388843088760601E-3</v>
      </c>
      <c r="E57" s="20">
        <v>0</v>
      </c>
      <c r="F57" s="20">
        <v>0</v>
      </c>
      <c r="G57" s="19">
        <v>1.7047573384476101E-3</v>
      </c>
      <c r="H57" s="20">
        <v>1.7047573384476101E-3</v>
      </c>
      <c r="I57" s="20">
        <v>0</v>
      </c>
      <c r="J57" s="20">
        <v>0</v>
      </c>
    </row>
    <row r="58" spans="2:10" hidden="1" x14ac:dyDescent="0.3">
      <c r="B58" s="11" t="str">
        <f>'[1]Komponent (3)'!A21</f>
        <v>1.2.6 Infästning Kopplingsanordning</v>
      </c>
      <c r="C58" s="19">
        <v>1.20912338554548E-3</v>
      </c>
      <c r="D58" s="20">
        <v>1.20912338554548E-3</v>
      </c>
      <c r="E58" s="20">
        <v>0</v>
      </c>
      <c r="F58" s="20">
        <v>0</v>
      </c>
      <c r="G58" s="19">
        <v>2.8235043418038501E-3</v>
      </c>
      <c r="H58" s="20">
        <v>2.8235043418038501E-3</v>
      </c>
      <c r="I58" s="20">
        <v>0</v>
      </c>
      <c r="J58" s="20">
        <v>0</v>
      </c>
    </row>
    <row r="59" spans="2:10" hidden="1" x14ac:dyDescent="0.3">
      <c r="B59" s="11" t="str">
        <f>'[1]Komponent (3)'!A94</f>
        <v>9.2.1 Utskjutande Detalj</v>
      </c>
      <c r="C59" s="19">
        <v>1.20912338554548E-3</v>
      </c>
      <c r="D59" s="20">
        <v>1.20912338554548E-3</v>
      </c>
      <c r="E59" s="20">
        <v>0</v>
      </c>
      <c r="F59" s="20">
        <v>0</v>
      </c>
      <c r="G59" s="19">
        <v>6.9255766874433996E-4</v>
      </c>
      <c r="H59" s="20">
        <v>6.9255766874433996E-4</v>
      </c>
      <c r="I59" s="20">
        <v>0</v>
      </c>
      <c r="J59" s="20">
        <v>0</v>
      </c>
    </row>
    <row r="60" spans="2:10" ht="15" hidden="1" customHeight="1" x14ac:dyDescent="0.3">
      <c r="B60" s="11" t="str">
        <f>'[1]Komponent (3)'!A58</f>
        <v>4.7.3 Parkeringsbroms Hjulbroms</v>
      </c>
      <c r="C60" s="19">
        <v>1.0992030777686201E-3</v>
      </c>
      <c r="D60" s="20">
        <v>1.0992030777686201E-3</v>
      </c>
      <c r="E60" s="20">
        <v>0</v>
      </c>
      <c r="F60" s="20">
        <v>0</v>
      </c>
      <c r="G60" s="19">
        <v>1.59821000479463E-4</v>
      </c>
      <c r="H60" s="20">
        <v>1.59821000479463E-4</v>
      </c>
      <c r="I60" s="20">
        <v>0</v>
      </c>
      <c r="J60" s="20">
        <v>0</v>
      </c>
    </row>
    <row r="61" spans="2:10" hidden="1" x14ac:dyDescent="0.3">
      <c r="B61" s="11" t="str">
        <f>'[1]Komponent (3)'!A25</f>
        <v>2.1.2 Hjul/Fälg</v>
      </c>
      <c r="C61" s="19">
        <v>9.3432261610332495E-4</v>
      </c>
      <c r="D61" s="20">
        <v>9.3432261610332495E-4</v>
      </c>
      <c r="E61" s="20">
        <v>0</v>
      </c>
      <c r="F61" s="20">
        <v>0</v>
      </c>
      <c r="G61" s="19">
        <v>1.06547333652975E-3</v>
      </c>
      <c r="H61" s="20">
        <v>5.8601033509136403E-4</v>
      </c>
      <c r="I61" s="20">
        <v>1.0654733365297501E-4</v>
      </c>
      <c r="J61" s="20">
        <v>3.7291566778541402E-4</v>
      </c>
    </row>
    <row r="62" spans="2:10" hidden="1" x14ac:dyDescent="0.3">
      <c r="B62" s="11" t="str">
        <f>'[1]Komponent (3)'!A20</f>
        <v>1.2.5 Infästning Karosseri</v>
      </c>
      <c r="C62" s="19">
        <v>6.5952184666117101E-4</v>
      </c>
      <c r="D62" s="20">
        <v>6.5952184666117101E-4</v>
      </c>
      <c r="E62" s="20">
        <v>0</v>
      </c>
      <c r="F62" s="20">
        <v>0</v>
      </c>
      <c r="G62" s="19">
        <v>1.11874700335624E-3</v>
      </c>
      <c r="H62" s="20">
        <v>1.11874700335624E-3</v>
      </c>
      <c r="I62" s="20">
        <v>0</v>
      </c>
      <c r="J62" s="20">
        <v>0</v>
      </c>
    </row>
    <row r="63" spans="2:10" hidden="1" x14ac:dyDescent="0.3">
      <c r="B63" s="11" t="str">
        <f>'[1]Komponent (3)'!A88</f>
        <v>9.1.2 Bygelkoppling</v>
      </c>
      <c r="C63" s="19">
        <v>6.0456169277273999E-4</v>
      </c>
      <c r="D63" s="20">
        <v>6.0456169277273999E-4</v>
      </c>
      <c r="E63" s="20">
        <v>0</v>
      </c>
      <c r="F63" s="20">
        <v>0</v>
      </c>
      <c r="G63" s="19">
        <v>9.0565233605028998E-4</v>
      </c>
      <c r="H63" s="20">
        <v>9.0565233605028998E-4</v>
      </c>
      <c r="I63" s="20">
        <v>0</v>
      </c>
      <c r="J63" s="20">
        <v>0</v>
      </c>
    </row>
    <row r="64" spans="2:10" hidden="1" x14ac:dyDescent="0.3">
      <c r="B64" s="11" t="str">
        <f>'[1]Komponent (3)'!A96</f>
        <v>9.3.2 Ändring</v>
      </c>
      <c r="C64" s="19">
        <v>6.0456169277273999E-4</v>
      </c>
      <c r="D64" s="20">
        <v>6.0456169277273999E-4</v>
      </c>
      <c r="E64" s="20">
        <v>0</v>
      </c>
      <c r="F64" s="20">
        <v>0</v>
      </c>
      <c r="G64" s="19">
        <v>6.9255766874433996E-4</v>
      </c>
      <c r="H64" s="20">
        <v>6.9255766874433996E-4</v>
      </c>
      <c r="I64" s="20">
        <v>0</v>
      </c>
      <c r="J64" s="20">
        <v>0</v>
      </c>
    </row>
    <row r="65" spans="2:10" hidden="1" x14ac:dyDescent="0.3">
      <c r="B65" s="11" t="str">
        <f>'[1]Komponent (3)'!A75</f>
        <v>7.1.7 Arbetsbelysning</v>
      </c>
      <c r="C65" s="19">
        <v>5.4960153888430907E-4</v>
      </c>
      <c r="D65" s="20">
        <v>1.64880461665293E-4</v>
      </c>
      <c r="E65" s="20">
        <v>0</v>
      </c>
      <c r="F65" s="20">
        <v>3.8472107721901599E-4</v>
      </c>
      <c r="G65" s="19">
        <v>2.1309466730595102E-4</v>
      </c>
      <c r="H65" s="20">
        <v>0</v>
      </c>
      <c r="I65" s="20">
        <v>0</v>
      </c>
      <c r="J65" s="20">
        <v>2.1309466730595102E-4</v>
      </c>
    </row>
    <row r="66" spans="2:10" hidden="1" x14ac:dyDescent="0.3">
      <c r="B66" s="11" t="str">
        <f>'[1]Komponent (3)'!A64</f>
        <v>6.1.3 Kaross</v>
      </c>
      <c r="C66" s="19">
        <v>4.3968123110744702E-4</v>
      </c>
      <c r="D66" s="20">
        <v>4.3968123110744702E-4</v>
      </c>
      <c r="E66" s="20">
        <v>0</v>
      </c>
      <c r="F66" s="20">
        <v>0</v>
      </c>
      <c r="G66" s="19">
        <v>2.1309466730595102E-4</v>
      </c>
      <c r="H66" s="20">
        <v>2.1309466730595102E-4</v>
      </c>
      <c r="I66" s="20">
        <v>0</v>
      </c>
      <c r="J66" s="20">
        <v>0</v>
      </c>
    </row>
    <row r="67" spans="2:10" hidden="1" x14ac:dyDescent="0.3">
      <c r="B67" s="11" t="str">
        <f>'[1]Komponent (3)'!A37</f>
        <v>3.1.4 El-System</v>
      </c>
      <c r="C67" s="19">
        <v>3.8472107721901599E-4</v>
      </c>
      <c r="D67" s="20">
        <v>3.8472107721901599E-4</v>
      </c>
      <c r="E67" s="20">
        <v>0</v>
      </c>
      <c r="F67" s="20">
        <v>0</v>
      </c>
      <c r="G67" s="19">
        <v>4.2618933461190095E-4</v>
      </c>
      <c r="H67" s="20">
        <v>3.7291566778541402E-4</v>
      </c>
      <c r="I67" s="20">
        <v>0</v>
      </c>
      <c r="J67" s="20">
        <v>5.3273666826487701E-5</v>
      </c>
    </row>
    <row r="68" spans="2:10" hidden="1" x14ac:dyDescent="0.3">
      <c r="B68" s="11" t="str">
        <f>'[1]Komponent (3)'!A36</f>
        <v>3.1.2 Bränslesystem</v>
      </c>
      <c r="C68" s="19">
        <v>3.2976092333058502E-4</v>
      </c>
      <c r="D68" s="20">
        <v>2.7480076944215399E-4</v>
      </c>
      <c r="E68" s="20">
        <v>0</v>
      </c>
      <c r="F68" s="20">
        <v>5.4960153888430897E-5</v>
      </c>
      <c r="G68" s="19">
        <v>6.39284001917852E-4</v>
      </c>
      <c r="H68" s="20">
        <v>6.39284001917852E-4</v>
      </c>
      <c r="I68" s="20">
        <v>0</v>
      </c>
      <c r="J68" s="20">
        <v>0</v>
      </c>
    </row>
    <row r="69" spans="2:10" hidden="1" x14ac:dyDescent="0.3">
      <c r="B69" s="11" t="str">
        <f>'[1]Komponent (3)'!A80</f>
        <v>7.2.5 Dimbaklykta</v>
      </c>
      <c r="C69" s="19">
        <v>2.7480076944215399E-4</v>
      </c>
      <c r="D69" s="20">
        <v>0</v>
      </c>
      <c r="E69" s="20">
        <v>0</v>
      </c>
      <c r="F69" s="20">
        <v>2.7480076944215399E-4</v>
      </c>
      <c r="G69" s="19">
        <v>1.59821000479463E-4</v>
      </c>
      <c r="H69" s="20">
        <v>0</v>
      </c>
      <c r="I69" s="20">
        <v>0</v>
      </c>
      <c r="J69" s="20">
        <v>1.59821000479463E-4</v>
      </c>
    </row>
    <row r="70" spans="2:10" hidden="1" x14ac:dyDescent="0.3">
      <c r="B70" s="11" t="str">
        <f>'[1]Komponent (3)'!A27</f>
        <v>2.1.5 Däcktrycksövervakning</v>
      </c>
      <c r="C70" s="19">
        <v>2.19840615553724E-4</v>
      </c>
      <c r="D70" s="20">
        <v>2.19840615553724E-4</v>
      </c>
      <c r="E70" s="20">
        <v>0</v>
      </c>
      <c r="F70" s="20">
        <v>0</v>
      </c>
      <c r="G70" s="19">
        <v>5.3273666826487701E-5</v>
      </c>
      <c r="H70" s="20">
        <v>5.3273666826487701E-5</v>
      </c>
      <c r="I70" s="20">
        <v>0</v>
      </c>
      <c r="J70" s="20">
        <v>0</v>
      </c>
    </row>
    <row r="71" spans="2:10" hidden="1" x14ac:dyDescent="0.3">
      <c r="B71" s="11" t="str">
        <f>'[1]Komponent (3)'!A46</f>
        <v>4.3.2 Färdbroms Huvudcylinder</v>
      </c>
      <c r="C71" s="19">
        <v>2.19840615553724E-4</v>
      </c>
      <c r="D71" s="20">
        <v>1.09920307776862E-4</v>
      </c>
      <c r="E71" s="20">
        <v>0</v>
      </c>
      <c r="F71" s="20">
        <v>1.09920307776862E-4</v>
      </c>
      <c r="G71" s="19">
        <v>1.59821000479463E-4</v>
      </c>
      <c r="H71" s="20">
        <v>1.59821000479463E-4</v>
      </c>
      <c r="I71" s="20">
        <v>0</v>
      </c>
      <c r="J71" s="20">
        <v>0</v>
      </c>
    </row>
    <row r="72" spans="2:10" hidden="1" x14ac:dyDescent="0.3">
      <c r="B72" s="11" t="str">
        <f>'[1]Komponent (3)'!A90</f>
        <v>9.1.5 Dragbalk kopplingsanordning</v>
      </c>
      <c r="C72" s="19">
        <v>2.19840615553724E-4</v>
      </c>
      <c r="D72" s="20">
        <v>2.19840615553724E-4</v>
      </c>
      <c r="E72" s="20">
        <v>0</v>
      </c>
      <c r="F72" s="20">
        <v>0</v>
      </c>
      <c r="G72" s="19">
        <v>5.3273666826487701E-5</v>
      </c>
      <c r="H72" s="20">
        <v>5.3273666826487701E-5</v>
      </c>
      <c r="I72" s="20">
        <v>0</v>
      </c>
      <c r="J72" s="20">
        <v>0</v>
      </c>
    </row>
    <row r="73" spans="2:10" hidden="1" x14ac:dyDescent="0.3">
      <c r="B73" s="11" t="str">
        <f>'[1]Komponent (3)'!A18</f>
        <v>1.2.3 Infästning Bromssystem</v>
      </c>
      <c r="C73" s="19">
        <v>1.64880461665293E-4</v>
      </c>
      <c r="D73" s="20">
        <v>1.64880461665293E-4</v>
      </c>
      <c r="E73" s="20">
        <v>0</v>
      </c>
      <c r="F73" s="20">
        <v>0</v>
      </c>
      <c r="G73" s="19">
        <v>3.19642000958926E-4</v>
      </c>
      <c r="H73" s="20">
        <v>3.19642000958926E-4</v>
      </c>
      <c r="I73" s="20">
        <v>0</v>
      </c>
      <c r="J73" s="20">
        <v>0</v>
      </c>
    </row>
    <row r="74" spans="2:10" hidden="1" x14ac:dyDescent="0.3">
      <c r="B74" s="11" t="str">
        <f>'[1]Komponent (3)'!A32</f>
        <v>2.3.2 Tvärstag</v>
      </c>
      <c r="C74" s="19">
        <v>1.64880461665293E-4</v>
      </c>
      <c r="D74" s="20">
        <v>1.64880461665293E-4</v>
      </c>
      <c r="E74" s="20">
        <v>0</v>
      </c>
      <c r="F74" s="20">
        <v>0</v>
      </c>
      <c r="G74" s="19">
        <v>1.59821000479463E-4</v>
      </c>
      <c r="H74" s="20">
        <v>1.59821000479463E-4</v>
      </c>
      <c r="I74" s="20">
        <v>0</v>
      </c>
      <c r="J74" s="20">
        <v>0</v>
      </c>
    </row>
    <row r="75" spans="2:10" hidden="1" x14ac:dyDescent="0.3">
      <c r="B75" s="11" t="str">
        <f>'[1]Komponent (3)'!A45</f>
        <v>4.3.1 Färdbroms Reglage</v>
      </c>
      <c r="C75" s="19">
        <v>1.64880461665293E-4</v>
      </c>
      <c r="D75" s="20">
        <v>1.64880461665293E-4</v>
      </c>
      <c r="E75" s="20">
        <v>0</v>
      </c>
      <c r="F75" s="20">
        <v>0</v>
      </c>
      <c r="G75" s="19">
        <v>1.0654733365297501E-4</v>
      </c>
      <c r="H75" s="20">
        <v>1.0654733365297501E-4</v>
      </c>
      <c r="I75" s="20">
        <v>0</v>
      </c>
      <c r="J75" s="20">
        <v>0</v>
      </c>
    </row>
    <row r="76" spans="2:10" hidden="1" x14ac:dyDescent="0.3">
      <c r="B76" s="11" t="str">
        <f>'[1]Komponent (3)'!A62</f>
        <v>5.2.1 Styrsystem Arm/Stag</v>
      </c>
      <c r="C76" s="19">
        <v>1.64880461665293E-4</v>
      </c>
      <c r="D76" s="20">
        <v>1.64880461665293E-4</v>
      </c>
      <c r="E76" s="20">
        <v>0</v>
      </c>
      <c r="F76" s="20">
        <v>0</v>
      </c>
      <c r="G76" s="19">
        <v>2.6636833413243798E-4</v>
      </c>
      <c r="H76" s="20">
        <v>2.6636833413243798E-4</v>
      </c>
      <c r="I76" s="20">
        <v>0</v>
      </c>
      <c r="J76" s="20">
        <v>0</v>
      </c>
    </row>
    <row r="77" spans="2:10" hidden="1" x14ac:dyDescent="0.3">
      <c r="B77" s="11" t="str">
        <f>'[1]Komponent (3)'!A66</f>
        <v>6.1.6 Parkeringsstöd</v>
      </c>
      <c r="C77" s="19">
        <v>1.64880461665293E-4</v>
      </c>
      <c r="D77" s="20">
        <v>1.64880461665293E-4</v>
      </c>
      <c r="E77" s="20">
        <v>0</v>
      </c>
      <c r="F77" s="20">
        <v>0</v>
      </c>
      <c r="G77" s="19">
        <v>2.1309466730595102E-4</v>
      </c>
      <c r="H77" s="20">
        <v>2.1309466730595102E-4</v>
      </c>
      <c r="I77" s="20">
        <v>0</v>
      </c>
      <c r="J77" s="20">
        <v>0</v>
      </c>
    </row>
    <row r="78" spans="2:10" hidden="1" x14ac:dyDescent="0.3">
      <c r="B78" s="11" t="str">
        <f>'[1]Komponent (3)'!A87</f>
        <v>9.1.1 Kulkoppling</v>
      </c>
      <c r="C78" s="19">
        <v>1.64880461665293E-4</v>
      </c>
      <c r="D78" s="20">
        <v>1.64880461665293E-4</v>
      </c>
      <c r="E78" s="20">
        <v>0</v>
      </c>
      <c r="F78" s="20">
        <v>0</v>
      </c>
      <c r="G78" s="19">
        <v>0</v>
      </c>
      <c r="H78" s="20">
        <v>0</v>
      </c>
      <c r="I78" s="20">
        <v>0</v>
      </c>
      <c r="J78" s="20">
        <v>0</v>
      </c>
    </row>
    <row r="79" spans="2:10" hidden="1" x14ac:dyDescent="0.3">
      <c r="B79" s="11" t="str">
        <f>'[1]Komponent (3)'!A34</f>
        <v>2.3.4 Spindelled</v>
      </c>
      <c r="C79" s="19">
        <v>1.09920307776862E-4</v>
      </c>
      <c r="D79" s="20">
        <v>1.09920307776862E-4</v>
      </c>
      <c r="E79" s="20">
        <v>0</v>
      </c>
      <c r="F79" s="20">
        <v>0</v>
      </c>
      <c r="G79" s="19">
        <v>0</v>
      </c>
      <c r="H79" s="20">
        <v>0</v>
      </c>
      <c r="I79" s="20">
        <v>0</v>
      </c>
      <c r="J79" s="20">
        <v>0</v>
      </c>
    </row>
    <row r="80" spans="2:10" hidden="1" x14ac:dyDescent="0.3">
      <c r="B80" s="11" t="str">
        <f>'[1]Komponent (3)'!A74</f>
        <v>7.1.6 Backningsstrålkastare</v>
      </c>
      <c r="C80" s="19">
        <v>1.09920307776862E-4</v>
      </c>
      <c r="D80" s="20">
        <v>0</v>
      </c>
      <c r="E80" s="20">
        <v>0</v>
      </c>
      <c r="F80" s="20">
        <v>1.09920307776862E-4</v>
      </c>
      <c r="G80" s="19">
        <v>5.3273666826487701E-5</v>
      </c>
      <c r="H80" s="20">
        <v>0</v>
      </c>
      <c r="I80" s="20">
        <v>0</v>
      </c>
      <c r="J80" s="20">
        <v>5.3273666826487701E-5</v>
      </c>
    </row>
    <row r="81" spans="2:10" hidden="1" x14ac:dyDescent="0.3">
      <c r="B81" s="11" t="str">
        <f>'[1]Komponent (3)'!A86</f>
        <v>9.1.1 Kopplingsklasskylt</v>
      </c>
      <c r="C81" s="19">
        <v>1.09920307776862E-4</v>
      </c>
      <c r="D81" s="20">
        <v>0</v>
      </c>
      <c r="E81" s="20">
        <v>0</v>
      </c>
      <c r="F81" s="20">
        <v>1.09920307776862E-4</v>
      </c>
      <c r="G81" s="19">
        <v>1.0654733365297501E-4</v>
      </c>
      <c r="H81" s="20">
        <v>0</v>
      </c>
      <c r="I81" s="20">
        <v>0</v>
      </c>
      <c r="J81" s="20">
        <v>1.0654733365297501E-4</v>
      </c>
    </row>
    <row r="82" spans="2:10" hidden="1" x14ac:dyDescent="0.3">
      <c r="B82" s="11" t="str">
        <f>'[1]Komponent (3)'!A15</f>
        <v>1.1.3 Plåtyta</v>
      </c>
      <c r="C82" s="19">
        <v>5.4960153888430897E-5</v>
      </c>
      <c r="D82" s="20">
        <v>5.4960153888430897E-5</v>
      </c>
      <c r="E82" s="20">
        <v>0</v>
      </c>
      <c r="F82" s="20">
        <v>0</v>
      </c>
      <c r="G82" s="19">
        <v>5.3273666826487701E-5</v>
      </c>
      <c r="H82" s="20">
        <v>5.3273666826487701E-5</v>
      </c>
      <c r="I82" s="20">
        <v>0</v>
      </c>
      <c r="J82" s="20">
        <v>0</v>
      </c>
    </row>
    <row r="83" spans="2:10" hidden="1" x14ac:dyDescent="0.3">
      <c r="B83" s="11" t="str">
        <f>'[1]Komponent (3)'!A59</f>
        <v>5.1.4 Styrväxel</v>
      </c>
      <c r="C83" s="19">
        <v>5.4960153888430897E-5</v>
      </c>
      <c r="D83" s="20">
        <v>5.4960153888430897E-5</v>
      </c>
      <c r="E83" s="20">
        <v>0</v>
      </c>
      <c r="F83" s="20">
        <v>0</v>
      </c>
      <c r="G83" s="19">
        <v>3.19642000958926E-4</v>
      </c>
      <c r="H83" s="20">
        <v>1.59821000479463E-4</v>
      </c>
      <c r="I83" s="20">
        <v>0</v>
      </c>
      <c r="J83" s="20">
        <v>1.59821000479463E-4</v>
      </c>
    </row>
    <row r="84" spans="2:10" hidden="1" x14ac:dyDescent="0.3">
      <c r="B84" s="11" t="str">
        <f>'[1]Komponent (3)'!A60</f>
        <v>5.1.5 Systemfunktion Styrning</v>
      </c>
      <c r="C84" s="19">
        <v>5.4960153888430897E-5</v>
      </c>
      <c r="D84" s="20">
        <v>5.4960153888430897E-5</v>
      </c>
      <c r="E84" s="20">
        <v>0</v>
      </c>
      <c r="F84" s="20">
        <v>0</v>
      </c>
      <c r="G84" s="19">
        <v>0</v>
      </c>
      <c r="H84" s="20">
        <v>0</v>
      </c>
      <c r="I84" s="20">
        <v>0</v>
      </c>
      <c r="J84" s="20">
        <v>0</v>
      </c>
    </row>
    <row r="85" spans="2:10" hidden="1" x14ac:dyDescent="0.3">
      <c r="B85" s="11" t="str">
        <f>'[1]Komponent (3)'!A17</f>
        <v>1.2.2 Infästning Drivsystem</v>
      </c>
      <c r="C85" s="19">
        <v>0</v>
      </c>
      <c r="D85" s="20">
        <v>0</v>
      </c>
      <c r="E85" s="20">
        <v>0</v>
      </c>
      <c r="F85" s="20">
        <v>0</v>
      </c>
      <c r="G85" s="19">
        <v>5.3273666826487701E-5</v>
      </c>
      <c r="H85" s="20">
        <v>5.3273666826487701E-5</v>
      </c>
      <c r="I85" s="20">
        <v>0</v>
      </c>
      <c r="J85" s="20">
        <v>0</v>
      </c>
    </row>
    <row r="86" spans="2:10" hidden="1" x14ac:dyDescent="0.3">
      <c r="B86" s="11" t="str">
        <f>'[1]Komponent (3)'!A71</f>
        <v>6.3.5 Lastanordning</v>
      </c>
      <c r="C86" s="19">
        <v>0</v>
      </c>
      <c r="D86" s="20">
        <v>0</v>
      </c>
      <c r="E86" s="20">
        <v>0</v>
      </c>
      <c r="F86" s="20">
        <v>0</v>
      </c>
      <c r="G86" s="19">
        <v>1.0654733365297501E-4</v>
      </c>
      <c r="H86" s="20">
        <v>1.0654733365297501E-4</v>
      </c>
      <c r="I86" s="20">
        <v>0</v>
      </c>
      <c r="J86" s="20">
        <v>0</v>
      </c>
    </row>
    <row r="87" spans="2:10" hidden="1" x14ac:dyDescent="0.3">
      <c r="B87" s="11" t="str">
        <f>'[1]Komponent (3)'!A73</f>
        <v>7.1.3 Huvudstrålkastare för hel- och halvljus</v>
      </c>
      <c r="C87" s="19">
        <v>0</v>
      </c>
      <c r="D87" s="20">
        <v>0</v>
      </c>
      <c r="E87" s="20">
        <v>0</v>
      </c>
      <c r="F87" s="20">
        <v>0</v>
      </c>
      <c r="G87" s="19">
        <v>5.3273666826487701E-5</v>
      </c>
      <c r="H87" s="20">
        <v>0</v>
      </c>
      <c r="I87" s="20">
        <v>0</v>
      </c>
      <c r="J87" s="20">
        <v>5.3273666826487701E-5</v>
      </c>
    </row>
    <row r="88" spans="2:10" hidden="1" x14ac:dyDescent="0.3">
      <c r="B88" s="11" t="str">
        <f>'[1]Komponent (3)'!A97</f>
        <v>9.5.2 Samverkande Brister</v>
      </c>
      <c r="C88" s="19">
        <v>0</v>
      </c>
      <c r="D88" s="20">
        <v>0</v>
      </c>
      <c r="E88" s="20">
        <v>0</v>
      </c>
      <c r="F88" s="20">
        <v>0</v>
      </c>
      <c r="G88" s="19">
        <v>1.0654733365297501E-4</v>
      </c>
      <c r="H88" s="20">
        <v>0</v>
      </c>
      <c r="I88" s="20">
        <v>1.0654733365297501E-4</v>
      </c>
      <c r="J88" s="20">
        <v>0</v>
      </c>
    </row>
  </sheetData>
  <autoFilter ref="B3:J88" xr:uid="{1ED763EE-F068-4BED-B6C1-1CA2543DBE35}">
    <filterColumn colId="1">
      <customFilters>
        <customFilter operator="greaterThan" val="4.0000000000000001E-3"/>
      </customFilters>
    </filterColumn>
    <sortState xmlns:xlrd2="http://schemas.microsoft.com/office/spreadsheetml/2017/richdata2" ref="B4:J88">
      <sortCondition descending="1" ref="C3:C60"/>
    </sortState>
  </autoFilter>
  <mergeCells count="2">
    <mergeCell ref="C2:F2"/>
    <mergeCell ref="G2:J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A76625214BA2F43A44F65D1CDA8A30B" ma:contentTypeVersion="12" ma:contentTypeDescription="Skapa ett nytt dokument." ma:contentTypeScope="" ma:versionID="00c7e7494afeea9c367a2a001d30a68b">
  <xsd:schema xmlns:xsd="http://www.w3.org/2001/XMLSchema" xmlns:xs="http://www.w3.org/2001/XMLSchema" xmlns:p="http://schemas.microsoft.com/office/2006/metadata/properties" xmlns:ns2="db18331e-b975-4d3d-8839-3f3503920986" xmlns:ns3="a7d3613c-0678-4660-bbcb-78eb9fe789a9" targetNamespace="http://schemas.microsoft.com/office/2006/metadata/properties" ma:root="true" ma:fieldsID="aee7dd63474a5903f61fc59c47657819" ns2:_="" ns3:_="">
    <xsd:import namespace="db18331e-b975-4d3d-8839-3f3503920986"/>
    <xsd:import namespace="a7d3613c-0678-4660-bbcb-78eb9fe789a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18331e-b975-4d3d-8839-3f350392098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Bildmarkeringar" ma:readOnly="false" ma:fieldId="{5cf76f15-5ced-4ddc-b409-7134ff3c332f}" ma:taxonomyMulti="true" ma:sspId="eb562772-5cba-4f0b-8fbc-71212560852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d3613c-0678-4660-bbcb-78eb9fe789a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452a1f16-f589-446b-a162-dc2d36eba4ac}" ma:internalName="TaxCatchAll" ma:showField="CatchAllData" ma:web="a7d3613c-0678-4660-bbcb-78eb9fe789a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7d3613c-0678-4660-bbcb-78eb9fe789a9" xsi:nil="true"/>
    <lcf76f155ced4ddcb4097134ff3c332f xmlns="db18331e-b975-4d3d-8839-3f3503920986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33C3423-6947-41A3-8DA2-92C8118658D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18331e-b975-4d3d-8839-3f3503920986"/>
    <ds:schemaRef ds:uri="a7d3613c-0678-4660-bbcb-78eb9fe789a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21A0000-38A6-4732-B440-99A57C2A84D5}">
  <ds:schemaRefs>
    <ds:schemaRef ds:uri="http://schemas.microsoft.com/office/2006/metadata/properties"/>
    <ds:schemaRef ds:uri="http://schemas.microsoft.com/office/infopath/2007/PartnerControls"/>
    <ds:schemaRef ds:uri="a7d3613c-0678-4660-bbcb-78eb9fe789a9"/>
    <ds:schemaRef ds:uri="db18331e-b975-4d3d-8839-3f3503920986"/>
  </ds:schemaRefs>
</ds:datastoreItem>
</file>

<file path=customXml/itemProps3.xml><?xml version="1.0" encoding="utf-8"?>
<ds:datastoreItem xmlns:ds="http://schemas.openxmlformats.org/officeDocument/2006/customXml" ds:itemID="{AB1EF129-7CC6-4FDD-865B-1BAB76A2FF4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Utfall Tung Släp</vt:lpstr>
      <vt:lpstr>System Tung Släp</vt:lpstr>
      <vt:lpstr>Komponent Tung Släp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Sjöström Per H</dc:creator>
  <cp:keywords/>
  <dc:description/>
  <cp:lastModifiedBy>Sjöström Per H</cp:lastModifiedBy>
  <cp:revision/>
  <dcterms:created xsi:type="dcterms:W3CDTF">2021-07-01T09:20:32Z</dcterms:created>
  <dcterms:modified xsi:type="dcterms:W3CDTF">2023-01-04T13:43:12Z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0x010100DA76625214BA2F43A44F65D1CDA8A30B</vt:lpwstr>
  </property>
  <property fmtid="{D5CDD505-2E9C-101B-9397-08002B2CF9AE}" pid="3" name="MediaServiceImageTags">
    <vt:lpwstr/>
  </property>
</Properties>
</file>