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ildaadelborg/Desktop/"/>
    </mc:Choice>
  </mc:AlternateContent>
  <xr:revisionPtr revIDLastSave="0" documentId="13_ncr:1_{F72BFA54-6C96-2842-A447-D4E6C4A464D6}" xr6:coauthVersionLast="32" xr6:coauthVersionMax="32" xr10:uidLastSave="{00000000-0000-0000-0000-000000000000}"/>
  <bookViews>
    <workbookView xWindow="200" yWindow="460" windowWidth="25040" windowHeight="13680" xr2:uid="{4F42E061-C147-B046-8D63-F15079A78609}"/>
  </bookViews>
  <sheets>
    <sheet name="Utbud" sheetId="2" r:id="rId1"/>
  </sheets>
  <externalReferences>
    <externalReference r:id="rId2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</calcChain>
</file>

<file path=xl/sharedStrings.xml><?xml version="1.0" encoding="utf-8"?>
<sst xmlns="http://schemas.openxmlformats.org/spreadsheetml/2006/main" count="35" uniqueCount="32">
  <si>
    <t>Utbud (st)</t>
  </si>
  <si>
    <t>Område</t>
  </si>
  <si>
    <t>2018-04-15 - 2018-05-15</t>
  </si>
  <si>
    <t>Västra Götalands län</t>
  </si>
  <si>
    <t>Stockholms län</t>
  </si>
  <si>
    <t>Skåne län</t>
  </si>
  <si>
    <t>Östergötlands län</t>
  </si>
  <si>
    <t>Södermanlands län</t>
  </si>
  <si>
    <t>Kalmar län</t>
  </si>
  <si>
    <t>Dalarnas län</t>
  </si>
  <si>
    <t>Värmlands län</t>
  </si>
  <si>
    <t>Hallands län</t>
  </si>
  <si>
    <t>Örebro län</t>
  </si>
  <si>
    <t>Gävleborgs län</t>
  </si>
  <si>
    <t>Uppsala län</t>
  </si>
  <si>
    <t>Blekinge län</t>
  </si>
  <si>
    <t>Jämtlands län</t>
  </si>
  <si>
    <t>Västmanlands län</t>
  </si>
  <si>
    <t>Västerbottens län</t>
  </si>
  <si>
    <t>Norrbottens län</t>
  </si>
  <si>
    <t>Jönköpings län</t>
  </si>
  <si>
    <t>Gotlands län</t>
  </si>
  <si>
    <t>Kronobergs län</t>
  </si>
  <si>
    <t>Västernorrlands län</t>
  </si>
  <si>
    <t>Utbud</t>
  </si>
  <si>
    <t>2017-04-15 - 2017-05-15</t>
  </si>
  <si>
    <t>2016-04-15 - 2016-05-15</t>
  </si>
  <si>
    <t>Skillnad 2017 - 2018</t>
  </si>
  <si>
    <t>Skillnad 2016 - 2018</t>
  </si>
  <si>
    <t>Antal objekt som någon gång under perioden varit till salu</t>
  </si>
  <si>
    <t xml:space="preserve">Fritidshus </t>
  </si>
  <si>
    <t>Tidsperiod: 15/4-15/5 respektive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</si>
</sst>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3"/>
      <color rgb="FF333333"/>
      <name val="Helvetica Neue"/>
      <family val="2"/>
    </font>
    <font>
      <b/>
      <sz val="13"/>
      <color rgb="FF333333"/>
      <name val="Helvetica Neue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0" xfId="2"/>
    <xf numFmtId="9" fontId="0" fillId="0" borderId="0" xfId="1" applyFont="1"/>
    <xf numFmtId="0" fontId="5" fillId="0" borderId="0" xfId="0" applyFont="1"/>
    <xf numFmtId="0" fontId="4" fillId="0" borderId="0" xfId="0" applyFont="1"/>
    <xf numFmtId="0" fontId="0" fillId="0" borderId="0" xfId="0" applyFont="1"/>
  </cellXfs>
  <cellStyles count="3">
    <cellStyle name="Hyperlänk" xfId="2" builtinId="8"/>
    <cellStyle name="Normal" xfId="0" builtinId="0"/>
    <cellStyle name="Procent" xfId="1" builtinId="5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4">
          <cell r="A4" t="str">
            <v>Källa: Booli.se</v>
          </cell>
        </row>
        <row r="5">
          <cell r="A5" t="str">
            <v>Fritidshus</v>
          </cell>
        </row>
        <row r="6">
          <cell r="A6" t="str">
            <v>Tidsperiod: 15/4-15/5 respektive år</v>
          </cell>
        </row>
        <row r="9">
          <cell r="B9" t="str">
            <v>Andel prissänkta (%)</v>
          </cell>
          <cell r="C9" t="str">
            <v>Andel prissänkta (%)</v>
          </cell>
          <cell r="D9" t="str">
            <v>Andel prissänkta (%)</v>
          </cell>
        </row>
        <row r="10">
          <cell r="A10" t="str">
            <v>Område</v>
          </cell>
          <cell r="B10" t="str">
            <v>2016-04-15 - 2016-05-152</v>
          </cell>
          <cell r="C10" t="str">
            <v>2017-04-15 - 2017-05-152</v>
          </cell>
          <cell r="D10" t="str">
            <v>2018-04-15 - 2018-05-152</v>
          </cell>
          <cell r="E10" t="str">
            <v>Skillnad 2017 - 2018</v>
          </cell>
        </row>
        <row r="11">
          <cell r="A11" t="str">
            <v>Blekinge län</v>
          </cell>
          <cell r="B11">
            <v>10.4</v>
          </cell>
          <cell r="C11">
            <v>6.3</v>
          </cell>
          <cell r="D11">
            <v>7.7</v>
          </cell>
          <cell r="E11">
            <v>1.4000000000000004</v>
          </cell>
        </row>
        <row r="12">
          <cell r="A12" t="str">
            <v>Dalarnas län</v>
          </cell>
          <cell r="B12">
            <v>8.6</v>
          </cell>
          <cell r="C12">
            <v>6.4</v>
          </cell>
          <cell r="D12">
            <v>5.4</v>
          </cell>
          <cell r="E12">
            <v>-1</v>
          </cell>
        </row>
        <row r="13">
          <cell r="A13" t="str">
            <v>Gotlands län</v>
          </cell>
          <cell r="B13">
            <v>3.2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Gävleborgs län</v>
          </cell>
          <cell r="B14">
            <v>4.7</v>
          </cell>
          <cell r="C14">
            <v>1.6</v>
          </cell>
          <cell r="D14">
            <v>3</v>
          </cell>
          <cell r="E14">
            <v>1.4</v>
          </cell>
        </row>
        <row r="15">
          <cell r="A15" t="str">
            <v>Hallands län</v>
          </cell>
          <cell r="B15">
            <v>4.3</v>
          </cell>
          <cell r="C15">
            <v>7.9</v>
          </cell>
          <cell r="D15">
            <v>4.9000000000000004</v>
          </cell>
          <cell r="E15">
            <v>-3</v>
          </cell>
        </row>
        <row r="16">
          <cell r="A16" t="str">
            <v>Jämtlands län</v>
          </cell>
          <cell r="B16">
            <v>11.4</v>
          </cell>
          <cell r="C16">
            <v>6.1</v>
          </cell>
          <cell r="D16">
            <v>5.2</v>
          </cell>
          <cell r="E16">
            <v>-0.89999999999999947</v>
          </cell>
        </row>
        <row r="17">
          <cell r="A17" t="str">
            <v>Jönköpings län</v>
          </cell>
          <cell r="B17">
            <v>5.5</v>
          </cell>
          <cell r="C17">
            <v>8</v>
          </cell>
          <cell r="D17">
            <v>3.3</v>
          </cell>
          <cell r="E17">
            <v>-4.7</v>
          </cell>
        </row>
        <row r="18">
          <cell r="A18" t="str">
            <v>Kalmar län</v>
          </cell>
          <cell r="B18">
            <v>5.4</v>
          </cell>
          <cell r="C18">
            <v>6</v>
          </cell>
          <cell r="D18">
            <v>3.2</v>
          </cell>
          <cell r="E18">
            <v>-2.8</v>
          </cell>
        </row>
        <row r="19">
          <cell r="A19" t="str">
            <v>Kronobergs län</v>
          </cell>
          <cell r="B19">
            <v>19.399999999999999</v>
          </cell>
          <cell r="C19">
            <v>19.600000000000001</v>
          </cell>
          <cell r="D19">
            <v>5.5</v>
          </cell>
          <cell r="E19">
            <v>-14.100000000000001</v>
          </cell>
        </row>
        <row r="20">
          <cell r="A20" t="str">
            <v>Norrbottens län</v>
          </cell>
          <cell r="B20">
            <v>5.5</v>
          </cell>
          <cell r="C20">
            <v>3.8</v>
          </cell>
          <cell r="D20">
            <v>2.7</v>
          </cell>
          <cell r="E20">
            <v>-1.0999999999999996</v>
          </cell>
        </row>
        <row r="21">
          <cell r="A21" t="str">
            <v>Skåne län</v>
          </cell>
          <cell r="B21">
            <v>10.3</v>
          </cell>
          <cell r="C21">
            <v>8.4</v>
          </cell>
          <cell r="D21">
            <v>4.5999999999999996</v>
          </cell>
          <cell r="E21">
            <v>-3.8000000000000007</v>
          </cell>
        </row>
        <row r="22">
          <cell r="A22" t="str">
            <v>Stockholms län</v>
          </cell>
          <cell r="B22">
            <v>6.5</v>
          </cell>
          <cell r="C22">
            <v>5.9</v>
          </cell>
          <cell r="D22">
            <v>7.4</v>
          </cell>
          <cell r="E22">
            <v>1.5</v>
          </cell>
        </row>
        <row r="23">
          <cell r="A23" t="str">
            <v>Södermanlands län</v>
          </cell>
          <cell r="B23">
            <v>2.6</v>
          </cell>
          <cell r="C23">
            <v>1.1000000000000001</v>
          </cell>
          <cell r="D23">
            <v>4.7</v>
          </cell>
          <cell r="E23">
            <v>3.6</v>
          </cell>
        </row>
        <row r="24">
          <cell r="A24" t="str">
            <v>Uppsala län</v>
          </cell>
          <cell r="B24">
            <v>3.9</v>
          </cell>
          <cell r="C24">
            <v>4.5</v>
          </cell>
          <cell r="D24">
            <v>3.5</v>
          </cell>
          <cell r="E24">
            <v>-1</v>
          </cell>
        </row>
        <row r="25">
          <cell r="A25" t="str">
            <v>Värmlands län</v>
          </cell>
          <cell r="B25">
            <v>12.8</v>
          </cell>
          <cell r="C25">
            <v>9.8000000000000007</v>
          </cell>
          <cell r="D25">
            <v>8.8000000000000007</v>
          </cell>
          <cell r="E25">
            <v>-1</v>
          </cell>
        </row>
        <row r="26">
          <cell r="A26" t="str">
            <v>Västerbottens län</v>
          </cell>
          <cell r="B26">
            <v>5.0999999999999996</v>
          </cell>
          <cell r="C26">
            <v>1.4</v>
          </cell>
          <cell r="D26">
            <v>6.9</v>
          </cell>
          <cell r="E26">
            <v>5.5</v>
          </cell>
        </row>
        <row r="27">
          <cell r="A27" t="str">
            <v>Västernorrlands län</v>
          </cell>
          <cell r="B27">
            <v>3</v>
          </cell>
          <cell r="C27">
            <v>1.7</v>
          </cell>
          <cell r="D27">
            <v>0</v>
          </cell>
          <cell r="E27">
            <v>-1.7</v>
          </cell>
        </row>
        <row r="28">
          <cell r="A28" t="str">
            <v>Västmanlands län</v>
          </cell>
          <cell r="B28">
            <v>4.7</v>
          </cell>
          <cell r="C28">
            <v>2.9</v>
          </cell>
          <cell r="D28">
            <v>2.6</v>
          </cell>
          <cell r="E28">
            <v>-0.29999999999999982</v>
          </cell>
        </row>
        <row r="29">
          <cell r="A29" t="str">
            <v>Västra Götalands län</v>
          </cell>
          <cell r="B29">
            <v>6</v>
          </cell>
          <cell r="C29">
            <v>5.6</v>
          </cell>
          <cell r="D29">
            <v>6.5</v>
          </cell>
          <cell r="E29">
            <v>0.90000000000000036</v>
          </cell>
        </row>
        <row r="30">
          <cell r="A30" t="str">
            <v>Örebro län</v>
          </cell>
          <cell r="B30">
            <v>2.4</v>
          </cell>
          <cell r="C30">
            <v>1</v>
          </cell>
          <cell r="D30">
            <v>5.3</v>
          </cell>
          <cell r="E30">
            <v>4.3</v>
          </cell>
        </row>
        <row r="31">
          <cell r="A31" t="str">
            <v>Östergötlands län</v>
          </cell>
          <cell r="B31">
            <v>4.5</v>
          </cell>
          <cell r="C31">
            <v>3.8</v>
          </cell>
          <cell r="D31">
            <v>2.8</v>
          </cell>
          <cell r="E31">
            <v>-1</v>
          </cell>
        </row>
        <row r="35">
          <cell r="B35" t="str">
            <v>Andel återpublicerade annonser (procent) (%)</v>
          </cell>
          <cell r="C35" t="str">
            <v>Andel återpublicerade annonser (procent) (%)</v>
          </cell>
          <cell r="D35" t="str">
            <v>Andel återpublicerade annonser (procent) (%)</v>
          </cell>
        </row>
        <row r="36">
          <cell r="A36" t="str">
            <v>Område</v>
          </cell>
          <cell r="B36" t="str">
            <v>2016-04-15 - 2016-05-15</v>
          </cell>
          <cell r="C36" t="str">
            <v>2017-04-15 - 2017-05-15</v>
          </cell>
          <cell r="D36" t="str">
            <v>2018-04-15 - 2018-05-15</v>
          </cell>
          <cell r="E36" t="str">
            <v>Skillnad 2017 - 2018</v>
          </cell>
        </row>
        <row r="37">
          <cell r="A37" t="str">
            <v>Blekinge län</v>
          </cell>
          <cell r="B37">
            <v>17.600000000000001</v>
          </cell>
          <cell r="C37">
            <v>11.6</v>
          </cell>
          <cell r="D37">
            <v>14.3</v>
          </cell>
          <cell r="E37">
            <v>2.7000000000000011</v>
          </cell>
        </row>
        <row r="38">
          <cell r="A38" t="str">
            <v>Dalarnas län</v>
          </cell>
          <cell r="B38">
            <v>12.7</v>
          </cell>
          <cell r="C38">
            <v>14.7</v>
          </cell>
          <cell r="D38">
            <v>10.199999999999999</v>
          </cell>
          <cell r="E38">
            <v>-4.5</v>
          </cell>
        </row>
        <row r="39">
          <cell r="A39" t="str">
            <v>Gotlands län</v>
          </cell>
          <cell r="B39">
            <v>19.399999999999999</v>
          </cell>
          <cell r="C39">
            <v>18.8</v>
          </cell>
          <cell r="D39">
            <v>22.6</v>
          </cell>
          <cell r="E39">
            <v>3.8000000000000007</v>
          </cell>
        </row>
        <row r="40">
          <cell r="A40" t="str">
            <v>Gävleborgs län</v>
          </cell>
          <cell r="B40">
            <v>21.8</v>
          </cell>
          <cell r="C40">
            <v>19.8</v>
          </cell>
          <cell r="D40">
            <v>27.3</v>
          </cell>
          <cell r="E40">
            <v>7.5</v>
          </cell>
        </row>
        <row r="41">
          <cell r="A41" t="str">
            <v>Hallands län</v>
          </cell>
          <cell r="B41">
            <v>7.1</v>
          </cell>
          <cell r="C41">
            <v>11.8</v>
          </cell>
          <cell r="D41">
            <v>10.5</v>
          </cell>
          <cell r="E41">
            <v>-1.3000000000000007</v>
          </cell>
        </row>
        <row r="42">
          <cell r="A42" t="str">
            <v>Jämtlands län</v>
          </cell>
          <cell r="B42">
            <v>5.3</v>
          </cell>
          <cell r="C42">
            <v>9.1</v>
          </cell>
          <cell r="D42">
            <v>13</v>
          </cell>
          <cell r="E42">
            <v>3.9000000000000004</v>
          </cell>
        </row>
        <row r="43">
          <cell r="A43" t="str">
            <v>Jönköpings län</v>
          </cell>
          <cell r="B43">
            <v>15.5</v>
          </cell>
          <cell r="C43">
            <v>18.399999999999999</v>
          </cell>
          <cell r="D43">
            <v>18.3</v>
          </cell>
          <cell r="E43">
            <v>-9.9999999999997868E-2</v>
          </cell>
        </row>
        <row r="44">
          <cell r="A44" t="str">
            <v>Kalmar län</v>
          </cell>
          <cell r="B44">
            <v>17.5</v>
          </cell>
          <cell r="C44">
            <v>15.4</v>
          </cell>
          <cell r="D44">
            <v>18.399999999999999</v>
          </cell>
          <cell r="E44">
            <v>2.9999999999999982</v>
          </cell>
        </row>
        <row r="45">
          <cell r="A45" t="str">
            <v>Kronobergs län</v>
          </cell>
          <cell r="B45">
            <v>14.6</v>
          </cell>
          <cell r="C45">
            <v>13.4</v>
          </cell>
          <cell r="D45">
            <v>10.9</v>
          </cell>
          <cell r="E45">
            <v>-2.5</v>
          </cell>
        </row>
        <row r="46">
          <cell r="A46" t="str">
            <v>Norrbottens län</v>
          </cell>
          <cell r="B46">
            <v>20.5</v>
          </cell>
          <cell r="C46">
            <v>19.2</v>
          </cell>
          <cell r="D46">
            <v>40.5</v>
          </cell>
          <cell r="E46">
            <v>21.3</v>
          </cell>
        </row>
        <row r="47">
          <cell r="A47" t="str">
            <v>Skåne län</v>
          </cell>
          <cell r="B47">
            <v>16.3</v>
          </cell>
          <cell r="C47">
            <v>13.8</v>
          </cell>
          <cell r="D47">
            <v>12.7</v>
          </cell>
          <cell r="E47">
            <v>-1.1000000000000014</v>
          </cell>
        </row>
        <row r="48">
          <cell r="A48" t="str">
            <v>Stockholms län</v>
          </cell>
          <cell r="B48">
            <v>9.6</v>
          </cell>
          <cell r="C48">
            <v>8.6999999999999993</v>
          </cell>
          <cell r="D48">
            <v>14.8</v>
          </cell>
          <cell r="E48">
            <v>6.1000000000000014</v>
          </cell>
        </row>
        <row r="49">
          <cell r="A49" t="str">
            <v>Södermanlands län</v>
          </cell>
          <cell r="B49">
            <v>10.3</v>
          </cell>
          <cell r="C49">
            <v>10.9</v>
          </cell>
          <cell r="D49">
            <v>14.4</v>
          </cell>
          <cell r="E49">
            <v>3.5</v>
          </cell>
        </row>
        <row r="50">
          <cell r="A50" t="str">
            <v>Uppsala län</v>
          </cell>
          <cell r="B50">
            <v>9.4</v>
          </cell>
          <cell r="C50">
            <v>9</v>
          </cell>
          <cell r="D50">
            <v>12.2</v>
          </cell>
          <cell r="E50">
            <v>3.1999999999999993</v>
          </cell>
        </row>
        <row r="51">
          <cell r="A51" t="str">
            <v>Värmlands län</v>
          </cell>
          <cell r="B51">
            <v>14</v>
          </cell>
          <cell r="C51">
            <v>17.7</v>
          </cell>
          <cell r="D51">
            <v>19.600000000000001</v>
          </cell>
          <cell r="E51">
            <v>1.9000000000000021</v>
          </cell>
        </row>
        <row r="52">
          <cell r="A52" t="str">
            <v>Västerbottens län</v>
          </cell>
          <cell r="B52">
            <v>11.2</v>
          </cell>
          <cell r="C52">
            <v>12.5</v>
          </cell>
          <cell r="D52">
            <v>19.399999999999999</v>
          </cell>
          <cell r="E52">
            <v>6.8999999999999986</v>
          </cell>
        </row>
        <row r="53">
          <cell r="A53" t="str">
            <v>Västernorrlands län</v>
          </cell>
          <cell r="B53">
            <v>17.899999999999999</v>
          </cell>
          <cell r="C53">
            <v>15.3</v>
          </cell>
          <cell r="D53">
            <v>23.3</v>
          </cell>
          <cell r="E53">
            <v>8</v>
          </cell>
        </row>
        <row r="54">
          <cell r="A54" t="str">
            <v>Västmanlands län</v>
          </cell>
          <cell r="B54">
            <v>12.9</v>
          </cell>
          <cell r="C54">
            <v>5.9</v>
          </cell>
          <cell r="D54">
            <v>7.9</v>
          </cell>
          <cell r="E54">
            <v>2</v>
          </cell>
        </row>
        <row r="55">
          <cell r="A55" t="str">
            <v>Västra Götalands län</v>
          </cell>
          <cell r="B55">
            <v>12.8</v>
          </cell>
          <cell r="C55">
            <v>10.6</v>
          </cell>
          <cell r="D55">
            <v>14.3</v>
          </cell>
          <cell r="E55">
            <v>3.7000000000000011</v>
          </cell>
        </row>
        <row r="56">
          <cell r="A56" t="str">
            <v>Örebro län</v>
          </cell>
          <cell r="B56">
            <v>11.2</v>
          </cell>
          <cell r="C56">
            <v>15.6</v>
          </cell>
          <cell r="D56">
            <v>13.7</v>
          </cell>
          <cell r="E56">
            <v>-1.9000000000000004</v>
          </cell>
        </row>
        <row r="57">
          <cell r="A57" t="str">
            <v>Östergötlands län</v>
          </cell>
          <cell r="B57">
            <v>10.9</v>
          </cell>
          <cell r="C57">
            <v>8.8000000000000007</v>
          </cell>
          <cell r="D57">
            <v>13.9</v>
          </cell>
          <cell r="E57">
            <v>5.0999999999999996</v>
          </cell>
        </row>
        <row r="61">
          <cell r="A61" t="str">
            <v>Andel prissänkta</v>
          </cell>
        </row>
        <row r="62">
          <cell r="A62" t="str">
            <v>Andelen objekt som har varit till salu någon gång under perioden som någon gång har prissänkts</v>
          </cell>
        </row>
        <row r="64">
          <cell r="A64" t="str">
            <v>Andel återpublicerade annonser (procent)</v>
          </cell>
        </row>
        <row r="65">
          <cell r="A65" t="str">
            <v>Andelen av utbudet som är återpublicerat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3753A18-BB72-0944-B567-AEA576438481}" name="Tabell5" displayName="Tabell5" ref="A8:F29" totalsRowShown="0" headerRowDxfId="0">
  <autoFilter ref="A8:F29" xr:uid="{27E882EB-2D20-4647-A01C-76A7CD91AD70}"/>
  <sortState ref="A9:B29">
    <sortCondition ref="A8"/>
  </sortState>
  <tableColumns count="6">
    <tableColumn id="1" xr3:uid="{069281BA-739C-BC4E-BE5E-D98D08342F28}" name="Område" dataCellStyle="Hyperlänk"/>
    <tableColumn id="2" xr3:uid="{C04B533D-DF68-0C47-B400-DD7CAC2C6AAE}" name="2016-04-15 - 2016-05-15"/>
    <tableColumn id="3" xr3:uid="{A6FD2521-C35C-B645-96DA-6C2DD3753D66}" name="2017-04-15 - 2017-05-15"/>
    <tableColumn id="4" xr3:uid="{056E2828-D1C4-ED43-BF95-AD46D7138584}" name="2018-04-15 - 2018-05-15"/>
    <tableColumn id="5" xr3:uid="{54A48EF4-9043-ED49-8061-485D5533FF72}" name="Skillnad 2017 - 2018" dataCellStyle="Procent">
      <calculatedColumnFormula>(Tabell5[[#This Row],[2018-04-15 - 2018-05-15]]-Tabell5[[#This Row],[2017-04-15 - 2017-05-15]])/Tabell5[[#This Row],[2017-04-15 - 2017-05-15]]</calculatedColumnFormula>
    </tableColumn>
    <tableColumn id="6" xr3:uid="{C27F3A42-62F2-8643-8957-C2CACDFCFFDC}" name="Skillnad 2016 - 2018" dataCellStyle="Procent">
      <calculatedColumnFormula>(Tabell5[[#This Row],[2018-04-15 - 2018-05-15]]-Tabell5[[#This Row],[2016-04-15 - 2016-05-15]])/Tabell5[[#This Row],[2016-04-15 - 2016-05-15]]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ooli.se/hallands+lan/160/" TargetMode="External"/><Relationship Id="rId13" Type="http://schemas.openxmlformats.org/officeDocument/2006/relationships/hyperlink" Target="https://www.booli.se/orebro+lan/318/" TargetMode="External"/><Relationship Id="rId18" Type="http://schemas.openxmlformats.org/officeDocument/2006/relationships/hyperlink" Target="https://www.booli.se/vastmanlands+lan/315/" TargetMode="External"/><Relationship Id="rId3" Type="http://schemas.openxmlformats.org/officeDocument/2006/relationships/hyperlink" Target="https://www.booli.se/skane+lan/64/" TargetMode="External"/><Relationship Id="rId21" Type="http://schemas.openxmlformats.org/officeDocument/2006/relationships/hyperlink" Target="https://www.booli.se/gotlands+lan/645/" TargetMode="External"/><Relationship Id="rId7" Type="http://schemas.openxmlformats.org/officeDocument/2006/relationships/hyperlink" Target="https://www.booli.se/ostergotlands+lan/253/" TargetMode="External"/><Relationship Id="rId12" Type="http://schemas.openxmlformats.org/officeDocument/2006/relationships/hyperlink" Target="https://www.booli.se/kronobergs+lan/783/" TargetMode="External"/><Relationship Id="rId17" Type="http://schemas.openxmlformats.org/officeDocument/2006/relationships/hyperlink" Target="https://www.booli.se/vasterbottens+lan/588/" TargetMode="External"/><Relationship Id="rId2" Type="http://schemas.openxmlformats.org/officeDocument/2006/relationships/hyperlink" Target="https://www.booli.se/vastra+gotalands+lan/23/" TargetMode="External"/><Relationship Id="rId16" Type="http://schemas.openxmlformats.org/officeDocument/2006/relationships/hyperlink" Target="https://www.booli.se/jonkopings+lan/153/" TargetMode="External"/><Relationship Id="rId20" Type="http://schemas.openxmlformats.org/officeDocument/2006/relationships/hyperlink" Target="https://www.booli.se/vasternorrlands+lan/250/" TargetMode="External"/><Relationship Id="rId1" Type="http://schemas.openxmlformats.org/officeDocument/2006/relationships/hyperlink" Target="https://www.booli.se/stockholms+lan/2/" TargetMode="External"/><Relationship Id="rId6" Type="http://schemas.openxmlformats.org/officeDocument/2006/relationships/hyperlink" Target="https://www.booli.se/kalmar+lan/381/" TargetMode="External"/><Relationship Id="rId11" Type="http://schemas.openxmlformats.org/officeDocument/2006/relationships/hyperlink" Target="https://www.booli.se/gavleborgs+lan/581/" TargetMode="External"/><Relationship Id="rId5" Type="http://schemas.openxmlformats.org/officeDocument/2006/relationships/hyperlink" Target="https://www.booli.se/varmlands+lan/390/" TargetMode="External"/><Relationship Id="rId15" Type="http://schemas.openxmlformats.org/officeDocument/2006/relationships/hyperlink" Target="https://www.booli.se/jamtlands+lan/456/" TargetMode="External"/><Relationship Id="rId10" Type="http://schemas.openxmlformats.org/officeDocument/2006/relationships/hyperlink" Target="https://www.booli.se/uppsala+lan/118/" TargetMode="External"/><Relationship Id="rId19" Type="http://schemas.openxmlformats.org/officeDocument/2006/relationships/hyperlink" Target="https://www.booli.se/norrbottens+lan/802/" TargetMode="External"/><Relationship Id="rId4" Type="http://schemas.openxmlformats.org/officeDocument/2006/relationships/hyperlink" Target="https://www.booli.se/dalarnas+lan/322/" TargetMode="External"/><Relationship Id="rId9" Type="http://schemas.openxmlformats.org/officeDocument/2006/relationships/hyperlink" Target="https://www.booli.se/sodermanlands+lan/26/" TargetMode="External"/><Relationship Id="rId14" Type="http://schemas.openxmlformats.org/officeDocument/2006/relationships/hyperlink" Target="https://www.booli.se/blekinge+lan/145/" TargetMode="External"/><Relationship Id="rId2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DE57A-84B1-C948-AEEF-206D768DBCC2}">
  <dimension ref="A3:F53"/>
  <sheetViews>
    <sheetView tabSelected="1" workbookViewId="0">
      <selection activeCell="E25" sqref="E25"/>
    </sheetView>
  </sheetViews>
  <sheetFormatPr baseColWidth="10" defaultRowHeight="16" x14ac:dyDescent="0.2"/>
  <cols>
    <col min="2" max="2" width="23.83203125" customWidth="1"/>
  </cols>
  <sheetData>
    <row r="3" spans="1:6" x14ac:dyDescent="0.2">
      <c r="A3" t="s">
        <v>24</v>
      </c>
    </row>
    <row r="4" spans="1:6" x14ac:dyDescent="0.2">
      <c r="A4" t="s">
        <v>30</v>
      </c>
    </row>
    <row r="5" spans="1:6" x14ac:dyDescent="0.2">
      <c r="A5" s="6" t="s">
        <v>31</v>
      </c>
    </row>
    <row r="7" spans="1:6" x14ac:dyDescent="0.2">
      <c r="A7" s="1"/>
      <c r="B7" s="1" t="s">
        <v>0</v>
      </c>
      <c r="C7" s="1" t="s">
        <v>0</v>
      </c>
      <c r="D7" s="1" t="s">
        <v>0</v>
      </c>
    </row>
    <row r="8" spans="1:6" x14ac:dyDescent="0.2">
      <c r="A8" s="1" t="s">
        <v>1</v>
      </c>
      <c r="B8" s="1" t="s">
        <v>26</v>
      </c>
      <c r="C8" s="1" t="s">
        <v>25</v>
      </c>
      <c r="D8" s="1" t="s">
        <v>2</v>
      </c>
      <c r="E8" s="1" t="s">
        <v>27</v>
      </c>
      <c r="F8" s="1" t="s">
        <v>28</v>
      </c>
    </row>
    <row r="9" spans="1:6" x14ac:dyDescent="0.2">
      <c r="A9" s="2" t="s">
        <v>15</v>
      </c>
      <c r="B9">
        <v>125</v>
      </c>
      <c r="C9">
        <v>95</v>
      </c>
      <c r="D9">
        <v>90</v>
      </c>
      <c r="E9" s="3">
        <f>(Tabell5[[#This Row],[2018-04-15 - 2018-05-15]]-Tabell5[[#This Row],[2017-04-15 - 2017-05-15]])/Tabell5[[#This Row],[2017-04-15 - 2017-05-15]]</f>
        <v>-5.2631578947368418E-2</v>
      </c>
      <c r="F9" s="3">
        <f>(Tabell5[[#This Row],[2018-04-15 - 2018-05-15]]-Tabell5[[#This Row],[2016-04-15 - 2016-05-15]])/Tabell5[[#This Row],[2016-04-15 - 2016-05-15]]</f>
        <v>-0.28000000000000003</v>
      </c>
    </row>
    <row r="10" spans="1:6" x14ac:dyDescent="0.2">
      <c r="A10" s="2" t="s">
        <v>9</v>
      </c>
      <c r="B10">
        <v>291</v>
      </c>
      <c r="C10">
        <v>204</v>
      </c>
      <c r="D10">
        <v>159</v>
      </c>
      <c r="E10" s="3">
        <f>(Tabell5[[#This Row],[2018-04-15 - 2018-05-15]]-Tabell5[[#This Row],[2017-04-15 - 2017-05-15]])/Tabell5[[#This Row],[2017-04-15 - 2017-05-15]]</f>
        <v>-0.22058823529411764</v>
      </c>
      <c r="F10" s="3">
        <f>(Tabell5[[#This Row],[2018-04-15 - 2018-05-15]]-Tabell5[[#This Row],[2016-04-15 - 2016-05-15]])/Tabell5[[#This Row],[2016-04-15 - 2016-05-15]]</f>
        <v>-0.45360824742268041</v>
      </c>
    </row>
    <row r="11" spans="1:6" x14ac:dyDescent="0.2">
      <c r="A11" s="2" t="s">
        <v>21</v>
      </c>
      <c r="B11">
        <v>62</v>
      </c>
      <c r="C11">
        <v>64</v>
      </c>
      <c r="D11">
        <v>59</v>
      </c>
      <c r="E11" s="3">
        <f>(Tabell5[[#This Row],[2018-04-15 - 2018-05-15]]-Tabell5[[#This Row],[2017-04-15 - 2017-05-15]])/Tabell5[[#This Row],[2017-04-15 - 2017-05-15]]</f>
        <v>-7.8125E-2</v>
      </c>
      <c r="F11" s="3">
        <f>(Tabell5[[#This Row],[2018-04-15 - 2018-05-15]]-Tabell5[[#This Row],[2016-04-15 - 2016-05-15]])/Tabell5[[#This Row],[2016-04-15 - 2016-05-15]]</f>
        <v>-4.8387096774193547E-2</v>
      </c>
    </row>
    <row r="12" spans="1:6" x14ac:dyDescent="0.2">
      <c r="A12" s="2" t="s">
        <v>13</v>
      </c>
      <c r="B12">
        <v>170</v>
      </c>
      <c r="C12">
        <v>126</v>
      </c>
      <c r="D12">
        <v>130</v>
      </c>
      <c r="E12" s="3">
        <f>(Tabell5[[#This Row],[2018-04-15 - 2018-05-15]]-Tabell5[[#This Row],[2017-04-15 - 2017-05-15]])/Tabell5[[#This Row],[2017-04-15 - 2017-05-15]]</f>
        <v>3.1746031746031744E-2</v>
      </c>
      <c r="F12" s="3">
        <f>(Tabell5[[#This Row],[2018-04-15 - 2018-05-15]]-Tabell5[[#This Row],[2016-04-15 - 2016-05-15]])/Tabell5[[#This Row],[2016-04-15 - 2016-05-15]]</f>
        <v>-0.23529411764705882</v>
      </c>
    </row>
    <row r="13" spans="1:6" x14ac:dyDescent="0.2">
      <c r="A13" s="2" t="s">
        <v>11</v>
      </c>
      <c r="B13">
        <v>211</v>
      </c>
      <c r="C13">
        <v>152</v>
      </c>
      <c r="D13">
        <v>141</v>
      </c>
      <c r="E13" s="3">
        <f>(Tabell5[[#This Row],[2018-04-15 - 2018-05-15]]-Tabell5[[#This Row],[2017-04-15 - 2017-05-15]])/Tabell5[[#This Row],[2017-04-15 - 2017-05-15]]</f>
        <v>-7.2368421052631582E-2</v>
      </c>
      <c r="F13" s="3">
        <f>(Tabell5[[#This Row],[2018-04-15 - 2018-05-15]]-Tabell5[[#This Row],[2016-04-15 - 2016-05-15]])/Tabell5[[#This Row],[2016-04-15 - 2016-05-15]]</f>
        <v>-0.33175355450236965</v>
      </c>
    </row>
    <row r="14" spans="1:6" x14ac:dyDescent="0.2">
      <c r="A14" s="2" t="s">
        <v>16</v>
      </c>
      <c r="B14">
        <v>114</v>
      </c>
      <c r="C14">
        <v>99</v>
      </c>
      <c r="D14">
        <v>76</v>
      </c>
      <c r="E14" s="3">
        <f>(Tabell5[[#This Row],[2018-04-15 - 2018-05-15]]-Tabell5[[#This Row],[2017-04-15 - 2017-05-15]])/Tabell5[[#This Row],[2017-04-15 - 2017-05-15]]</f>
        <v>-0.23232323232323232</v>
      </c>
      <c r="F14" s="3">
        <f>(Tabell5[[#This Row],[2018-04-15 - 2018-05-15]]-Tabell5[[#This Row],[2016-04-15 - 2016-05-15]])/Tabell5[[#This Row],[2016-04-15 - 2016-05-15]]</f>
        <v>-0.33333333333333331</v>
      </c>
    </row>
    <row r="15" spans="1:6" x14ac:dyDescent="0.2">
      <c r="A15" s="2" t="s">
        <v>20</v>
      </c>
      <c r="B15">
        <v>110</v>
      </c>
      <c r="C15">
        <v>87</v>
      </c>
      <c r="D15">
        <v>59</v>
      </c>
      <c r="E15" s="3">
        <f>(Tabell5[[#This Row],[2018-04-15 - 2018-05-15]]-Tabell5[[#This Row],[2017-04-15 - 2017-05-15]])/Tabell5[[#This Row],[2017-04-15 - 2017-05-15]]</f>
        <v>-0.32183908045977011</v>
      </c>
      <c r="F15" s="3">
        <f>(Tabell5[[#This Row],[2018-04-15 - 2018-05-15]]-Tabell5[[#This Row],[2016-04-15 - 2016-05-15]])/Tabell5[[#This Row],[2016-04-15 - 2016-05-15]]</f>
        <v>-0.46363636363636362</v>
      </c>
    </row>
    <row r="16" spans="1:6" x14ac:dyDescent="0.2">
      <c r="A16" s="2" t="s">
        <v>8</v>
      </c>
      <c r="B16">
        <v>223</v>
      </c>
      <c r="C16">
        <v>149</v>
      </c>
      <c r="D16">
        <v>185</v>
      </c>
      <c r="E16" s="3">
        <f>(Tabell5[[#This Row],[2018-04-15 - 2018-05-15]]-Tabell5[[#This Row],[2017-04-15 - 2017-05-15]])/Tabell5[[#This Row],[2017-04-15 - 2017-05-15]]</f>
        <v>0.24161073825503357</v>
      </c>
      <c r="F16" s="3">
        <f>(Tabell5[[#This Row],[2018-04-15 - 2018-05-15]]-Tabell5[[#This Row],[2016-04-15 - 2016-05-15]])/Tabell5[[#This Row],[2016-04-15 - 2016-05-15]]</f>
        <v>-0.17040358744394618</v>
      </c>
    </row>
    <row r="17" spans="1:6" x14ac:dyDescent="0.2">
      <c r="A17" s="2" t="s">
        <v>22</v>
      </c>
      <c r="B17">
        <v>144</v>
      </c>
      <c r="C17">
        <v>97</v>
      </c>
      <c r="D17">
        <v>55</v>
      </c>
      <c r="E17" s="3">
        <f>(Tabell5[[#This Row],[2018-04-15 - 2018-05-15]]-Tabell5[[#This Row],[2017-04-15 - 2017-05-15]])/Tabell5[[#This Row],[2017-04-15 - 2017-05-15]]</f>
        <v>-0.4329896907216495</v>
      </c>
      <c r="F17" s="3">
        <f>(Tabell5[[#This Row],[2018-04-15 - 2018-05-15]]-Tabell5[[#This Row],[2016-04-15 - 2016-05-15]])/Tabell5[[#This Row],[2016-04-15 - 2016-05-15]]</f>
        <v>-0.61805555555555558</v>
      </c>
    </row>
    <row r="18" spans="1:6" x14ac:dyDescent="0.2">
      <c r="A18" s="2" t="s">
        <v>19</v>
      </c>
      <c r="B18">
        <v>73</v>
      </c>
      <c r="C18">
        <v>52</v>
      </c>
      <c r="D18">
        <v>68</v>
      </c>
      <c r="E18" s="3">
        <f>(Tabell5[[#This Row],[2018-04-15 - 2018-05-15]]-Tabell5[[#This Row],[2017-04-15 - 2017-05-15]])/Tabell5[[#This Row],[2017-04-15 - 2017-05-15]]</f>
        <v>0.30769230769230771</v>
      </c>
      <c r="F18" s="3">
        <f>(Tabell5[[#This Row],[2018-04-15 - 2018-05-15]]-Tabell5[[#This Row],[2016-04-15 - 2016-05-15]])/Tabell5[[#This Row],[2016-04-15 - 2016-05-15]]</f>
        <v>-6.8493150684931503E-2</v>
      </c>
    </row>
    <row r="19" spans="1:6" x14ac:dyDescent="0.2">
      <c r="A19" s="2" t="s">
        <v>5</v>
      </c>
      <c r="B19">
        <v>406</v>
      </c>
      <c r="C19">
        <v>298</v>
      </c>
      <c r="D19">
        <v>301</v>
      </c>
      <c r="E19" s="3">
        <f>(Tabell5[[#This Row],[2018-04-15 - 2018-05-15]]-Tabell5[[#This Row],[2017-04-15 - 2017-05-15]])/Tabell5[[#This Row],[2017-04-15 - 2017-05-15]]</f>
        <v>1.0067114093959731E-2</v>
      </c>
      <c r="F19" s="3">
        <f>(Tabell5[[#This Row],[2018-04-15 - 2018-05-15]]-Tabell5[[#This Row],[2016-04-15 - 2016-05-15]])/Tabell5[[#This Row],[2016-04-15 - 2016-05-15]]</f>
        <v>-0.25862068965517243</v>
      </c>
    </row>
    <row r="20" spans="1:6" x14ac:dyDescent="0.2">
      <c r="A20" s="2" t="s">
        <v>4</v>
      </c>
      <c r="B20">
        <v>603</v>
      </c>
      <c r="C20">
        <v>404</v>
      </c>
      <c r="D20">
        <v>407</v>
      </c>
      <c r="E20" s="3">
        <f>(Tabell5[[#This Row],[2018-04-15 - 2018-05-15]]-Tabell5[[#This Row],[2017-04-15 - 2017-05-15]])/Tabell5[[#This Row],[2017-04-15 - 2017-05-15]]</f>
        <v>7.4257425742574254E-3</v>
      </c>
      <c r="F20" s="3">
        <f>(Tabell5[[#This Row],[2018-04-15 - 2018-05-15]]-Tabell5[[#This Row],[2016-04-15 - 2016-05-15]])/Tabell5[[#This Row],[2016-04-15 - 2016-05-15]]</f>
        <v>-0.3250414593698176</v>
      </c>
    </row>
    <row r="21" spans="1:6" x14ac:dyDescent="0.2">
      <c r="A21" s="2" t="s">
        <v>7</v>
      </c>
      <c r="B21">
        <v>194</v>
      </c>
      <c r="C21">
        <v>183</v>
      </c>
      <c r="D21">
        <v>209</v>
      </c>
      <c r="E21" s="3">
        <f>(Tabell5[[#This Row],[2018-04-15 - 2018-05-15]]-Tabell5[[#This Row],[2017-04-15 - 2017-05-15]])/Tabell5[[#This Row],[2017-04-15 - 2017-05-15]]</f>
        <v>0.14207650273224043</v>
      </c>
      <c r="F21" s="3">
        <f>(Tabell5[[#This Row],[2018-04-15 - 2018-05-15]]-Tabell5[[#This Row],[2016-04-15 - 2016-05-15]])/Tabell5[[#This Row],[2016-04-15 - 2016-05-15]]</f>
        <v>7.7319587628865982E-2</v>
      </c>
    </row>
    <row r="22" spans="1:6" x14ac:dyDescent="0.2">
      <c r="A22" s="2" t="s">
        <v>14</v>
      </c>
      <c r="B22">
        <v>181</v>
      </c>
      <c r="C22">
        <v>111</v>
      </c>
      <c r="D22">
        <v>110</v>
      </c>
      <c r="E22" s="3">
        <f>(Tabell5[[#This Row],[2018-04-15 - 2018-05-15]]-Tabell5[[#This Row],[2017-04-15 - 2017-05-15]])/Tabell5[[#This Row],[2017-04-15 - 2017-05-15]]</f>
        <v>-9.0090090090090089E-3</v>
      </c>
      <c r="F22" s="3">
        <f>(Tabell5[[#This Row],[2018-04-15 - 2018-05-15]]-Tabell5[[#This Row],[2016-04-15 - 2016-05-15]])/Tabell5[[#This Row],[2016-04-15 - 2016-05-15]]</f>
        <v>-0.39226519337016574</v>
      </c>
    </row>
    <row r="23" spans="1:6" x14ac:dyDescent="0.2">
      <c r="A23" s="2" t="s">
        <v>10</v>
      </c>
      <c r="B23">
        <v>235</v>
      </c>
      <c r="C23">
        <v>164</v>
      </c>
      <c r="D23">
        <v>146</v>
      </c>
      <c r="E23" s="3">
        <f>(Tabell5[[#This Row],[2018-04-15 - 2018-05-15]]-Tabell5[[#This Row],[2017-04-15 - 2017-05-15]])/Tabell5[[#This Row],[2017-04-15 - 2017-05-15]]</f>
        <v>-0.10975609756097561</v>
      </c>
      <c r="F23" s="3">
        <f>(Tabell5[[#This Row],[2018-04-15 - 2018-05-15]]-Tabell5[[#This Row],[2016-04-15 - 2016-05-15]])/Tabell5[[#This Row],[2016-04-15 - 2016-05-15]]</f>
        <v>-0.37872340425531914</v>
      </c>
    </row>
    <row r="24" spans="1:6" x14ac:dyDescent="0.2">
      <c r="A24" s="2" t="s">
        <v>18</v>
      </c>
      <c r="B24">
        <v>98</v>
      </c>
      <c r="C24">
        <v>72</v>
      </c>
      <c r="D24">
        <v>68</v>
      </c>
      <c r="E24" s="3">
        <f>(Tabell5[[#This Row],[2018-04-15 - 2018-05-15]]-Tabell5[[#This Row],[2017-04-15 - 2017-05-15]])/Tabell5[[#This Row],[2017-04-15 - 2017-05-15]]</f>
        <v>-5.5555555555555552E-2</v>
      </c>
      <c r="F24" s="3">
        <f>(Tabell5[[#This Row],[2018-04-15 - 2018-05-15]]-Tabell5[[#This Row],[2016-04-15 - 2016-05-15]])/Tabell5[[#This Row],[2016-04-15 - 2016-05-15]]</f>
        <v>-0.30612244897959184</v>
      </c>
    </row>
    <row r="25" spans="1:6" x14ac:dyDescent="0.2">
      <c r="A25" s="2" t="s">
        <v>23</v>
      </c>
      <c r="B25">
        <v>67</v>
      </c>
      <c r="C25">
        <v>59</v>
      </c>
      <c r="D25">
        <v>27</v>
      </c>
      <c r="E25" s="3">
        <f>(Tabell5[[#This Row],[2018-04-15 - 2018-05-15]]-Tabell5[[#This Row],[2017-04-15 - 2017-05-15]])/Tabell5[[#This Row],[2017-04-15 - 2017-05-15]]</f>
        <v>-0.5423728813559322</v>
      </c>
      <c r="F25" s="3">
        <f>(Tabell5[[#This Row],[2018-04-15 - 2018-05-15]]-Tabell5[[#This Row],[2016-04-15 - 2016-05-15]])/Tabell5[[#This Row],[2016-04-15 - 2016-05-15]]</f>
        <v>-0.59701492537313428</v>
      </c>
    </row>
    <row r="26" spans="1:6" x14ac:dyDescent="0.2">
      <c r="A26" s="2" t="s">
        <v>17</v>
      </c>
      <c r="B26">
        <v>85</v>
      </c>
      <c r="C26">
        <v>68</v>
      </c>
      <c r="D26">
        <v>74</v>
      </c>
      <c r="E26" s="3">
        <f>(Tabell5[[#This Row],[2018-04-15 - 2018-05-15]]-Tabell5[[#This Row],[2017-04-15 - 2017-05-15]])/Tabell5[[#This Row],[2017-04-15 - 2017-05-15]]</f>
        <v>8.8235294117647065E-2</v>
      </c>
      <c r="F26" s="3">
        <f>(Tabell5[[#This Row],[2018-04-15 - 2018-05-15]]-Tabell5[[#This Row],[2016-04-15 - 2016-05-15]])/Tabell5[[#This Row],[2016-04-15 - 2016-05-15]]</f>
        <v>-0.12941176470588237</v>
      </c>
    </row>
    <row r="27" spans="1:6" x14ac:dyDescent="0.2">
      <c r="A27" s="2" t="s">
        <v>3</v>
      </c>
      <c r="B27">
        <v>554</v>
      </c>
      <c r="C27">
        <v>461</v>
      </c>
      <c r="D27">
        <v>487</v>
      </c>
      <c r="E27" s="3">
        <f>(Tabell5[[#This Row],[2018-04-15 - 2018-05-15]]-Tabell5[[#This Row],[2017-04-15 - 2017-05-15]])/Tabell5[[#This Row],[2017-04-15 - 2017-05-15]]</f>
        <v>5.6399132321041212E-2</v>
      </c>
      <c r="F27" s="3">
        <f>(Tabell5[[#This Row],[2018-04-15 - 2018-05-15]]-Tabell5[[#This Row],[2016-04-15 - 2016-05-15]])/Tabell5[[#This Row],[2016-04-15 - 2016-05-15]]</f>
        <v>-0.12093862815884476</v>
      </c>
    </row>
    <row r="28" spans="1:6" x14ac:dyDescent="0.2">
      <c r="A28" s="2" t="s">
        <v>12</v>
      </c>
      <c r="B28">
        <v>125</v>
      </c>
      <c r="C28">
        <v>96</v>
      </c>
      <c r="D28">
        <v>130</v>
      </c>
      <c r="E28" s="3">
        <f>(Tabell5[[#This Row],[2018-04-15 - 2018-05-15]]-Tabell5[[#This Row],[2017-04-15 - 2017-05-15]])/Tabell5[[#This Row],[2017-04-15 - 2017-05-15]]</f>
        <v>0.35416666666666669</v>
      </c>
      <c r="F28" s="3">
        <f>(Tabell5[[#This Row],[2018-04-15 - 2018-05-15]]-Tabell5[[#This Row],[2016-04-15 - 2016-05-15]])/Tabell5[[#This Row],[2016-04-15 - 2016-05-15]]</f>
        <v>0.04</v>
      </c>
    </row>
    <row r="29" spans="1:6" x14ac:dyDescent="0.2">
      <c r="A29" s="2" t="s">
        <v>6</v>
      </c>
      <c r="B29">
        <v>221</v>
      </c>
      <c r="C29">
        <v>160</v>
      </c>
      <c r="D29">
        <v>209</v>
      </c>
      <c r="E29" s="3">
        <f>(Tabell5[[#This Row],[2018-04-15 - 2018-05-15]]-Tabell5[[#This Row],[2017-04-15 - 2017-05-15]])/Tabell5[[#This Row],[2017-04-15 - 2017-05-15]]</f>
        <v>0.30625000000000002</v>
      </c>
      <c r="F29" s="3">
        <f>(Tabell5[[#This Row],[2018-04-15 - 2018-05-15]]-Tabell5[[#This Row],[2016-04-15 - 2016-05-15]])/Tabell5[[#This Row],[2016-04-15 - 2016-05-15]]</f>
        <v>-5.4298642533936653E-2</v>
      </c>
    </row>
    <row r="32" spans="1:6" ht="17" x14ac:dyDescent="0.2">
      <c r="A32" s="4" t="s">
        <v>24</v>
      </c>
    </row>
    <row r="33" spans="1:1" ht="17" x14ac:dyDescent="0.2">
      <c r="A33" s="5" t="s">
        <v>29</v>
      </c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</sheetData>
  <hyperlinks>
    <hyperlink ref="A20" r:id="rId1" display="https://www.booli.se/stockholms+lan/2/" xr:uid="{E2B2EB53-E0A9-F644-804E-C420C9549F18}"/>
    <hyperlink ref="A27" r:id="rId2" display="https://www.booli.se/vastra+gotalands+lan/23/" xr:uid="{EA627C5A-1CFA-D042-BC4F-C0BCD178ED57}"/>
    <hyperlink ref="A19" r:id="rId3" display="https://www.booli.se/skane+lan/64/" xr:uid="{A5465F11-1B1A-284A-9F79-4AAFFF05A5BB}"/>
    <hyperlink ref="A10" r:id="rId4" display="https://www.booli.se/dalarnas+lan/322/" xr:uid="{E03D6038-D464-F745-8DA1-24B3566456E8}"/>
    <hyperlink ref="A23" r:id="rId5" display="https://www.booli.se/varmlands+lan/390/" xr:uid="{83692AB8-6EAD-5A47-A97F-354167C69148}"/>
    <hyperlink ref="A16" r:id="rId6" display="https://www.booli.se/kalmar+lan/381/" xr:uid="{907FB307-58BB-B84D-9CCE-3993961300F2}"/>
    <hyperlink ref="A29" r:id="rId7" display="https://www.booli.se/ostergotlands+lan/253/" xr:uid="{540FC337-C077-CA44-958D-EBB7F33D50CE}"/>
    <hyperlink ref="A13" r:id="rId8" display="https://www.booli.se/hallands+lan/160/" xr:uid="{B5024B28-9E1C-9C40-917C-68D9220C5AB3}"/>
    <hyperlink ref="A21" r:id="rId9" display="https://www.booli.se/sodermanlands+lan/26/" xr:uid="{696F62ED-F3F4-6348-9887-502735CE149C}"/>
    <hyperlink ref="A22" r:id="rId10" display="https://www.booli.se/uppsala+lan/118/" xr:uid="{7ECBC88A-80B1-3149-9FFF-1E1044FECE71}"/>
    <hyperlink ref="A12" r:id="rId11" display="https://www.booli.se/gavleborgs+lan/581/" xr:uid="{F99834B3-B2EF-F941-A1D2-A5472693A0D8}"/>
    <hyperlink ref="A17" r:id="rId12" display="https://www.booli.se/kronobergs+lan/783/" xr:uid="{55743C3C-4372-2B4A-91E5-C2E5C41DCD6A}"/>
    <hyperlink ref="A28" r:id="rId13" display="https://www.booli.se/orebro+lan/318/" xr:uid="{9443F600-61BA-F540-B4F2-32CB2D698BA6}"/>
    <hyperlink ref="A9" r:id="rId14" display="https://www.booli.se/blekinge+lan/145/" xr:uid="{EB7D71A1-4FAD-8441-88A4-932C6C5A07F9}"/>
    <hyperlink ref="A14" r:id="rId15" display="https://www.booli.se/jamtlands+lan/456/" xr:uid="{5EC4D270-4CCF-074E-A4DE-97708A0246C3}"/>
    <hyperlink ref="A15" r:id="rId16" display="https://www.booli.se/jonkopings+lan/153/" xr:uid="{FAE311DC-77CB-4F4A-93C8-79193EBAD457}"/>
    <hyperlink ref="A24" r:id="rId17" display="https://www.booli.se/vasterbottens+lan/588/" xr:uid="{EEABEFF5-79AD-F443-AB89-BBA88F17325A}"/>
    <hyperlink ref="A26" r:id="rId18" display="https://www.booli.se/vastmanlands+lan/315/" xr:uid="{0B53E8E3-C02A-404A-9AA4-D090BA29765B}"/>
    <hyperlink ref="A18" r:id="rId19" display="https://www.booli.se/norrbottens+lan/802/" xr:uid="{69490589-C59F-D942-B1A6-E292401BE3AB}"/>
    <hyperlink ref="A25" r:id="rId20" display="https://www.booli.se/vasternorrlands+lan/250/" xr:uid="{5B602BCC-ED10-1C44-BF0A-3320359BB110}"/>
    <hyperlink ref="A11" r:id="rId21" display="https://www.booli.se/gotlands+lan/645/" xr:uid="{B4CEE809-913F-6E43-92DB-D3FC1A87786C}"/>
  </hyperlinks>
  <pageMargins left="0.7" right="0.7" top="0.75" bottom="0.75" header="0.3" footer="0.3"/>
  <tableParts count="1">
    <tablePart r:id="rId2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Utbud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Matilda Adelborg</dc:creator>
  <cp:lastModifiedBy>Matilda Adelborg</cp:lastModifiedBy>
  <dcterms:created xsi:type="dcterms:W3CDTF">2018-05-15T12:41:08Z</dcterms:created>
  <dcterms:modified xsi:type="dcterms:W3CDTF">2018-05-16T14:21:39Z</dcterms:modified>
</cp:coreProperties>
</file>