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autoCompressPictures="0"/>
  <bookViews>
    <workbookView xWindow="0" yWindow="0" windowWidth="24300" windowHeight="12504"/>
  </bookViews>
  <sheets>
    <sheet name="Blad1" sheetId="2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4" i="2"/>
  <c r="G14"/>
  <c r="I14"/>
  <c r="K14"/>
  <c r="M14"/>
  <c r="O14"/>
  <c r="Q14"/>
  <c r="S14"/>
  <c r="U14"/>
  <c r="W14"/>
  <c r="Y14"/>
  <c r="E15"/>
  <c r="G15"/>
  <c r="I15"/>
  <c r="K15"/>
  <c r="M15"/>
  <c r="O15"/>
  <c r="Q15"/>
  <c r="S15"/>
  <c r="U15"/>
  <c r="W15"/>
  <c r="Y15"/>
  <c r="C15"/>
  <c r="C14"/>
  <c r="E13"/>
  <c r="G13"/>
  <c r="I13"/>
  <c r="K13"/>
  <c r="M13"/>
  <c r="O13"/>
  <c r="Q13"/>
  <c r="S13"/>
  <c r="U13"/>
  <c r="W13"/>
  <c r="Y13"/>
  <c r="C13"/>
  <c r="E12"/>
  <c r="G12"/>
  <c r="I12"/>
  <c r="K12"/>
  <c r="M12"/>
  <c r="O12"/>
  <c r="Q12"/>
  <c r="S12"/>
  <c r="U12"/>
  <c r="W12"/>
  <c r="Y12"/>
  <c r="C12"/>
  <c r="E11"/>
  <c r="G11"/>
  <c r="I11"/>
  <c r="K11"/>
  <c r="M11"/>
  <c r="O11"/>
  <c r="Q11"/>
  <c r="S11"/>
  <c r="U11"/>
  <c r="W11"/>
  <c r="Y11"/>
  <c r="C11"/>
</calcChain>
</file>

<file path=xl/sharedStrings.xml><?xml version="1.0" encoding="utf-8"?>
<sst xmlns="http://schemas.openxmlformats.org/spreadsheetml/2006/main" count="44" uniqueCount="22">
  <si>
    <t>Stockholm</t>
  </si>
  <si>
    <t>Uppsala</t>
  </si>
  <si>
    <t>Linköping</t>
  </si>
  <si>
    <t>Växjö</t>
  </si>
  <si>
    <t>Malmö</t>
  </si>
  <si>
    <t>Lund</t>
  </si>
  <si>
    <t>Göteborg</t>
  </si>
  <si>
    <t>Karlstad</t>
  </si>
  <si>
    <t>Örebro</t>
  </si>
  <si>
    <t>Gävle</t>
  </si>
  <si>
    <t>Umeå</t>
  </si>
  <si>
    <t>Riket</t>
  </si>
  <si>
    <t>Antal obs.</t>
  </si>
  <si>
    <t>kr/kvm</t>
  </si>
  <si>
    <t>År</t>
  </si>
  <si>
    <t>PU1 år</t>
  </si>
  <si>
    <t>PU2 år</t>
  </si>
  <si>
    <t>PU3 år</t>
  </si>
  <si>
    <t>PU4 år</t>
  </si>
  <si>
    <t>PU5 år</t>
  </si>
  <si>
    <t>Prisutveckling (PU) sedan 2005:</t>
  </si>
  <si>
    <t>Not: Antal observationer = antal försäljningar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</si>
</sst>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/>
    <xf numFmtId="3" fontId="0" fillId="0" borderId="0" xfId="0" applyNumberFormat="1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/>
    <xf numFmtId="3" fontId="0" fillId="0" borderId="1" xfId="0" applyNumberFormat="1" applyBorder="1"/>
    <xf numFmtId="0" fontId="0" fillId="0" borderId="0" xfId="0" applyBorder="1"/>
    <xf numFmtId="3" fontId="0" fillId="0" borderId="0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Y18"/>
  <sheetViews>
    <sheetView tabSelected="1" workbookViewId="0">
      <selection activeCell="S19" sqref="S19"/>
    </sheetView>
  </sheetViews>
  <sheetFormatPr defaultColWidth="8.77734375" defaultRowHeight="14.4"/>
  <cols>
    <col min="2" max="2" width="10.33203125" customWidth="1"/>
    <col min="3" max="3" width="12.6640625" bestFit="1" customWidth="1"/>
    <col min="4" max="4" width="9.77734375" bestFit="1" customWidth="1"/>
    <col min="5" max="5" width="8.44140625" bestFit="1" customWidth="1"/>
    <col min="6" max="6" width="9.77734375" bestFit="1" customWidth="1"/>
    <col min="7" max="7" width="8.44140625" bestFit="1" customWidth="1"/>
    <col min="8" max="8" width="9.77734375" bestFit="1" customWidth="1"/>
    <col min="9" max="9" width="8.44140625" bestFit="1" customWidth="1"/>
    <col min="10" max="10" width="9.77734375" bestFit="1" customWidth="1"/>
    <col min="11" max="11" width="8.44140625" bestFit="1" customWidth="1"/>
    <col min="12" max="12" width="9.77734375" bestFit="1" customWidth="1"/>
    <col min="13" max="13" width="8.44140625" bestFit="1" customWidth="1"/>
    <col min="14" max="14" width="9.77734375" bestFit="1" customWidth="1"/>
    <col min="15" max="15" width="8.44140625" bestFit="1" customWidth="1"/>
    <col min="16" max="16" width="9.77734375" bestFit="1" customWidth="1"/>
    <col min="17" max="17" width="8.44140625" bestFit="1" customWidth="1"/>
    <col min="18" max="18" width="9.77734375" bestFit="1" customWidth="1"/>
    <col min="19" max="19" width="8.44140625" bestFit="1" customWidth="1"/>
    <col min="20" max="20" width="9.77734375" bestFit="1" customWidth="1"/>
    <col min="21" max="21" width="8.44140625" bestFit="1" customWidth="1"/>
    <col min="22" max="22" width="9.77734375" bestFit="1" customWidth="1"/>
    <col min="23" max="23" width="8.44140625" bestFit="1" customWidth="1"/>
    <col min="24" max="24" width="9.77734375" bestFit="1" customWidth="1"/>
    <col min="25" max="25" width="8.44140625" bestFit="1" customWidth="1"/>
  </cols>
  <sheetData>
    <row r="1" spans="1:25">
      <c r="A1" s="3"/>
      <c r="B1" s="4" t="s">
        <v>0</v>
      </c>
      <c r="C1" s="4"/>
      <c r="D1" s="4" t="s">
        <v>1</v>
      </c>
      <c r="E1" s="4"/>
      <c r="F1" s="4" t="s">
        <v>2</v>
      </c>
      <c r="G1" s="4"/>
      <c r="H1" s="4" t="s">
        <v>3</v>
      </c>
      <c r="I1" s="4"/>
      <c r="J1" s="4" t="s">
        <v>4</v>
      </c>
      <c r="K1" s="4"/>
      <c r="L1" s="4" t="s">
        <v>5</v>
      </c>
      <c r="M1" s="4"/>
      <c r="N1" s="4" t="s">
        <v>6</v>
      </c>
      <c r="O1" s="4"/>
      <c r="P1" s="4" t="s">
        <v>7</v>
      </c>
      <c r="Q1" s="4"/>
      <c r="R1" s="4" t="s">
        <v>8</v>
      </c>
      <c r="S1" s="4"/>
      <c r="T1" s="4" t="s">
        <v>9</v>
      </c>
      <c r="U1" s="4"/>
      <c r="V1" s="4" t="s">
        <v>10</v>
      </c>
      <c r="W1" s="5"/>
      <c r="X1" s="6" t="s">
        <v>11</v>
      </c>
      <c r="Y1" s="5"/>
    </row>
    <row r="2" spans="1:25">
      <c r="A2" s="3" t="s">
        <v>14</v>
      </c>
      <c r="B2" s="1" t="s">
        <v>12</v>
      </c>
      <c r="C2" s="1" t="s">
        <v>13</v>
      </c>
      <c r="D2" s="1" t="s">
        <v>12</v>
      </c>
      <c r="E2" s="1" t="s">
        <v>13</v>
      </c>
      <c r="F2" s="1" t="s">
        <v>12</v>
      </c>
      <c r="G2" s="1" t="s">
        <v>13</v>
      </c>
      <c r="H2" s="1" t="s">
        <v>12</v>
      </c>
      <c r="I2" s="1" t="s">
        <v>13</v>
      </c>
      <c r="J2" s="1" t="s">
        <v>12</v>
      </c>
      <c r="K2" s="1" t="s">
        <v>13</v>
      </c>
      <c r="L2" s="1" t="s">
        <v>12</v>
      </c>
      <c r="M2" s="1" t="s">
        <v>13</v>
      </c>
      <c r="N2" s="1" t="s">
        <v>12</v>
      </c>
      <c r="O2" s="1" t="s">
        <v>13</v>
      </c>
      <c r="P2" s="1" t="s">
        <v>12</v>
      </c>
      <c r="Q2" s="1" t="s">
        <v>13</v>
      </c>
      <c r="R2" s="1" t="s">
        <v>12</v>
      </c>
      <c r="S2" s="1" t="s">
        <v>13</v>
      </c>
      <c r="T2" s="1" t="s">
        <v>12</v>
      </c>
      <c r="U2" s="1" t="s">
        <v>13</v>
      </c>
      <c r="V2" s="1" t="s">
        <v>12</v>
      </c>
      <c r="W2" s="1" t="s">
        <v>13</v>
      </c>
      <c r="X2" s="1" t="s">
        <v>12</v>
      </c>
      <c r="Y2" s="1" t="s">
        <v>13</v>
      </c>
    </row>
    <row r="3" spans="1:25">
      <c r="A3" s="3">
        <v>2005</v>
      </c>
      <c r="B3" s="7">
        <v>2441</v>
      </c>
      <c r="C3" s="7">
        <v>35464.89348627608</v>
      </c>
      <c r="D3" s="7">
        <v>693</v>
      </c>
      <c r="E3" s="7">
        <v>19341.939393939425</v>
      </c>
      <c r="F3" s="7">
        <v>99</v>
      </c>
      <c r="G3" s="7">
        <v>8515.181818181818</v>
      </c>
      <c r="H3" s="7">
        <v>31</v>
      </c>
      <c r="I3" s="7">
        <v>8041.8064516129043</v>
      </c>
      <c r="J3" s="7">
        <v>345</v>
      </c>
      <c r="K3" s="7">
        <v>12823.002898550729</v>
      </c>
      <c r="L3" s="7">
        <v>150</v>
      </c>
      <c r="M3" s="7">
        <v>20494.899999999994</v>
      </c>
      <c r="N3" s="7">
        <v>707</v>
      </c>
      <c r="O3" s="7">
        <v>20771.533239038221</v>
      </c>
      <c r="P3" s="7">
        <v>52</v>
      </c>
      <c r="Q3" s="7">
        <v>6481.8653846153866</v>
      </c>
      <c r="R3" s="7">
        <v>42</v>
      </c>
      <c r="S3" s="7">
        <v>7826.1190476190504</v>
      </c>
      <c r="T3" s="7">
        <v>144</v>
      </c>
      <c r="U3" s="7">
        <v>6852.0625000000009</v>
      </c>
      <c r="V3" s="7">
        <v>82</v>
      </c>
      <c r="W3" s="7">
        <v>13540.743902439028</v>
      </c>
      <c r="X3" s="7">
        <v>7445</v>
      </c>
      <c r="Y3" s="7">
        <v>21056.607253190163</v>
      </c>
    </row>
    <row r="4" spans="1:25">
      <c r="A4" s="3">
        <v>2006</v>
      </c>
      <c r="B4" s="7">
        <v>3456</v>
      </c>
      <c r="C4" s="7">
        <v>40914.524594907423</v>
      </c>
      <c r="D4" s="7">
        <v>617</v>
      </c>
      <c r="E4" s="7">
        <v>20922.513776337091</v>
      </c>
      <c r="F4" s="7">
        <v>120</v>
      </c>
      <c r="G4" s="7">
        <v>9046.491666666665</v>
      </c>
      <c r="H4" s="7">
        <v>28</v>
      </c>
      <c r="I4" s="7">
        <v>9167.3214285714294</v>
      </c>
      <c r="J4" s="7">
        <v>348</v>
      </c>
      <c r="K4" s="7">
        <v>15478.048850574718</v>
      </c>
      <c r="L4" s="7">
        <v>167</v>
      </c>
      <c r="M4" s="7">
        <v>22366.778443113777</v>
      </c>
      <c r="N4" s="7">
        <v>998</v>
      </c>
      <c r="O4" s="7">
        <v>24244.823647294572</v>
      </c>
      <c r="P4" s="7">
        <v>68</v>
      </c>
      <c r="Q4" s="7">
        <v>8565.3823529411766</v>
      </c>
      <c r="R4" s="7">
        <v>57</v>
      </c>
      <c r="S4" s="7">
        <v>7738.8245614035104</v>
      </c>
      <c r="T4" s="7">
        <v>151</v>
      </c>
      <c r="U4" s="7">
        <v>7993.7218543046374</v>
      </c>
      <c r="V4" s="7">
        <v>92</v>
      </c>
      <c r="W4" s="7">
        <v>16227.71739130435</v>
      </c>
      <c r="X4" s="7">
        <v>9120</v>
      </c>
      <c r="Y4" s="7">
        <v>25641.984539473633</v>
      </c>
    </row>
    <row r="5" spans="1:25">
      <c r="A5" s="3">
        <v>2007</v>
      </c>
      <c r="B5" s="7">
        <v>2544</v>
      </c>
      <c r="C5" s="7">
        <v>48471.023584905721</v>
      </c>
      <c r="D5" s="7">
        <v>612</v>
      </c>
      <c r="E5" s="7">
        <v>23065.516339869289</v>
      </c>
      <c r="F5" s="7">
        <v>137</v>
      </c>
      <c r="G5" s="7">
        <v>10575.160583941608</v>
      </c>
      <c r="H5" s="7">
        <v>37</v>
      </c>
      <c r="I5" s="7">
        <v>9723.5135135135097</v>
      </c>
      <c r="J5" s="7">
        <v>314</v>
      </c>
      <c r="K5" s="7">
        <v>20286.101910828031</v>
      </c>
      <c r="L5" s="7">
        <v>158</v>
      </c>
      <c r="M5" s="7">
        <v>25181.645569620254</v>
      </c>
      <c r="N5" s="7">
        <v>942</v>
      </c>
      <c r="O5" s="7">
        <v>26931.188959660278</v>
      </c>
      <c r="P5" s="7">
        <v>78</v>
      </c>
      <c r="Q5" s="7">
        <v>9390.217948717951</v>
      </c>
      <c r="R5" s="7">
        <v>56</v>
      </c>
      <c r="S5" s="7">
        <v>10098.642857142855</v>
      </c>
      <c r="T5" s="7">
        <v>154</v>
      </c>
      <c r="U5" s="7">
        <v>9615.3701298701362</v>
      </c>
      <c r="V5" s="7">
        <v>72</v>
      </c>
      <c r="W5" s="7">
        <v>17275.791666666672</v>
      </c>
      <c r="X5" s="7">
        <v>8635</v>
      </c>
      <c r="Y5" s="7">
        <v>27262.633121019113</v>
      </c>
    </row>
    <row r="6" spans="1:25">
      <c r="A6" s="3">
        <v>2008</v>
      </c>
      <c r="B6" s="7">
        <v>2222</v>
      </c>
      <c r="C6" s="7">
        <v>46085.113861386228</v>
      </c>
      <c r="D6" s="7">
        <v>674</v>
      </c>
      <c r="E6" s="7">
        <v>23804.442136498503</v>
      </c>
      <c r="F6" s="7">
        <v>131</v>
      </c>
      <c r="G6" s="7">
        <v>11010.396946564888</v>
      </c>
      <c r="H6" s="7">
        <v>34</v>
      </c>
      <c r="I6" s="7">
        <v>9683.7058823529405</v>
      </c>
      <c r="J6" s="7">
        <v>311</v>
      </c>
      <c r="K6" s="7">
        <v>17223.665594855294</v>
      </c>
      <c r="L6" s="7">
        <v>123</v>
      </c>
      <c r="M6" s="7">
        <v>23685.747967479678</v>
      </c>
      <c r="N6" s="7">
        <v>812</v>
      </c>
      <c r="O6" s="7">
        <v>26867.894088669946</v>
      </c>
      <c r="P6" s="7">
        <v>73</v>
      </c>
      <c r="Q6" s="7">
        <v>9977.5205479452052</v>
      </c>
      <c r="R6" s="7">
        <v>54</v>
      </c>
      <c r="S6" s="7">
        <v>9244.4814814814818</v>
      </c>
      <c r="T6" s="7">
        <v>155</v>
      </c>
      <c r="U6" s="7">
        <v>9998.0774193548368</v>
      </c>
      <c r="V6" s="7">
        <v>58</v>
      </c>
      <c r="W6" s="7">
        <v>16301.275862068969</v>
      </c>
      <c r="X6" s="7">
        <v>7951</v>
      </c>
      <c r="Y6" s="7">
        <v>25597.426109923257</v>
      </c>
    </row>
    <row r="7" spans="1:25">
      <c r="A7" s="3">
        <v>2009</v>
      </c>
      <c r="B7" s="7">
        <v>2479</v>
      </c>
      <c r="C7" s="7">
        <v>47056.558289632936</v>
      </c>
      <c r="D7" s="7">
        <v>647</v>
      </c>
      <c r="E7" s="7">
        <v>26975.573415765095</v>
      </c>
      <c r="F7" s="7">
        <v>119</v>
      </c>
      <c r="G7" s="7">
        <v>13909.084033613442</v>
      </c>
      <c r="H7" s="7">
        <v>51</v>
      </c>
      <c r="I7" s="7">
        <v>11601.156862745092</v>
      </c>
      <c r="J7" s="7">
        <v>400</v>
      </c>
      <c r="K7" s="7">
        <v>19091.19999999999</v>
      </c>
      <c r="L7" s="7">
        <v>233</v>
      </c>
      <c r="M7" s="7">
        <v>28729.300429184557</v>
      </c>
      <c r="N7" s="7">
        <v>881</v>
      </c>
      <c r="O7" s="7">
        <v>27549.501702610687</v>
      </c>
      <c r="P7" s="7">
        <v>86</v>
      </c>
      <c r="Q7" s="7">
        <v>11575.034883720926</v>
      </c>
      <c r="R7" s="7">
        <v>58</v>
      </c>
      <c r="S7" s="7">
        <v>11718.379310344826</v>
      </c>
      <c r="T7" s="7">
        <v>183</v>
      </c>
      <c r="U7" s="7">
        <v>10099.62295081967</v>
      </c>
      <c r="V7" s="7">
        <v>71</v>
      </c>
      <c r="W7" s="7">
        <v>16806.577464788737</v>
      </c>
      <c r="X7" s="7">
        <v>8828</v>
      </c>
      <c r="Y7" s="7">
        <v>26657.76755777064</v>
      </c>
    </row>
    <row r="8" spans="1:25">
      <c r="A8" s="3">
        <v>2010</v>
      </c>
      <c r="B8" s="7">
        <v>2944</v>
      </c>
      <c r="C8" s="7">
        <v>49303.220108695619</v>
      </c>
      <c r="D8" s="7">
        <v>698</v>
      </c>
      <c r="E8" s="7">
        <v>31228.332378223527</v>
      </c>
      <c r="F8" s="7">
        <v>99</v>
      </c>
      <c r="G8" s="7">
        <v>17340.494949494958</v>
      </c>
      <c r="H8" s="7">
        <v>42</v>
      </c>
      <c r="I8" s="7">
        <v>13689.142857142859</v>
      </c>
      <c r="J8" s="7">
        <v>454</v>
      </c>
      <c r="K8" s="7">
        <v>20948.23127753305</v>
      </c>
      <c r="L8" s="7">
        <v>216</v>
      </c>
      <c r="M8" s="7">
        <v>31835.666666666668</v>
      </c>
      <c r="N8" s="7">
        <v>963</v>
      </c>
      <c r="O8" s="7">
        <v>31323.510903426759</v>
      </c>
      <c r="P8" s="7">
        <v>90</v>
      </c>
      <c r="Q8" s="7">
        <v>12100.622222222226</v>
      </c>
      <c r="R8" s="7">
        <v>62</v>
      </c>
      <c r="S8" s="7">
        <v>16026.838709677419</v>
      </c>
      <c r="T8" s="7">
        <v>170</v>
      </c>
      <c r="U8" s="7">
        <v>10660.405882352945</v>
      </c>
      <c r="V8" s="7">
        <v>87</v>
      </c>
      <c r="W8" s="7">
        <v>20366.057471264365</v>
      </c>
      <c r="X8" s="7">
        <v>9751</v>
      </c>
      <c r="Y8" s="7">
        <v>29412.160598913008</v>
      </c>
    </row>
    <row r="9" spans="1:25">
      <c r="A9" s="8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</row>
    <row r="10" spans="1:25">
      <c r="A10" t="s">
        <v>20</v>
      </c>
    </row>
    <row r="11" spans="1:25">
      <c r="A11" t="s">
        <v>15</v>
      </c>
      <c r="C11" s="2">
        <f>(C8/C7-1)*100</f>
        <v>4.7743861870102933</v>
      </c>
      <c r="D11" s="2"/>
      <c r="E11" s="2">
        <f t="shared" ref="E11:Y11" si="0">(E8/E7-1)*100</f>
        <v>15.76522173194299</v>
      </c>
      <c r="F11" s="2"/>
      <c r="G11" s="2">
        <f t="shared" si="0"/>
        <v>24.670286753527293</v>
      </c>
      <c r="H11" s="2"/>
      <c r="I11" s="2">
        <f t="shared" si="0"/>
        <v>17.99808432125365</v>
      </c>
      <c r="J11" s="2"/>
      <c r="K11" s="2">
        <f t="shared" si="0"/>
        <v>9.7271584684726964</v>
      </c>
      <c r="L11" s="2"/>
      <c r="M11" s="2">
        <f t="shared" si="0"/>
        <v>10.812536995598121</v>
      </c>
      <c r="N11" s="2"/>
      <c r="O11" s="2">
        <f t="shared" si="0"/>
        <v>13.699010753644348</v>
      </c>
      <c r="P11" s="2"/>
      <c r="Q11" s="2">
        <f t="shared" si="0"/>
        <v>4.5406976633866059</v>
      </c>
      <c r="R11" s="2"/>
      <c r="S11" s="2">
        <f t="shared" si="0"/>
        <v>36.766683218123376</v>
      </c>
      <c r="T11" s="2"/>
      <c r="U11" s="2">
        <f t="shared" si="0"/>
        <v>5.5525135370302348</v>
      </c>
      <c r="V11" s="2"/>
      <c r="W11" s="2">
        <f t="shared" si="0"/>
        <v>21.179089043757138</v>
      </c>
      <c r="X11" s="2"/>
      <c r="Y11" s="2">
        <f t="shared" si="0"/>
        <v>10.332422004855669</v>
      </c>
    </row>
    <row r="12" spans="1:25">
      <c r="A12" t="s">
        <v>16</v>
      </c>
      <c r="C12" s="2">
        <f>(C8/C6-1)*100</f>
        <v>6.9829625613788027</v>
      </c>
      <c r="D12" s="2"/>
      <c r="E12" s="2">
        <f t="shared" ref="E12:Y12" si="1">(E8/E6-1)*100</f>
        <v>31.186995263973174</v>
      </c>
      <c r="F12" s="2"/>
      <c r="G12" s="2">
        <f t="shared" si="1"/>
        <v>57.492005362304255</v>
      </c>
      <c r="H12" s="2"/>
      <c r="I12" s="2">
        <f t="shared" si="1"/>
        <v>41.36264590696841</v>
      </c>
      <c r="J12" s="2"/>
      <c r="K12" s="2">
        <f t="shared" si="1"/>
        <v>21.62469807698939</v>
      </c>
      <c r="L12" s="2"/>
      <c r="M12" s="2">
        <f t="shared" si="1"/>
        <v>34.408534239141431</v>
      </c>
      <c r="N12" s="2"/>
      <c r="O12" s="2">
        <f t="shared" si="1"/>
        <v>16.583424067596432</v>
      </c>
      <c r="P12" s="2"/>
      <c r="Q12" s="2">
        <f t="shared" si="1"/>
        <v>21.278850432578245</v>
      </c>
      <c r="R12" s="2"/>
      <c r="S12" s="2">
        <f t="shared" si="1"/>
        <v>73.366551080039869</v>
      </c>
      <c r="T12" s="2"/>
      <c r="U12" s="2">
        <f t="shared" si="1"/>
        <v>6.6245582547294068</v>
      </c>
      <c r="V12" s="2"/>
      <c r="W12" s="2">
        <f t="shared" si="1"/>
        <v>24.935358701913835</v>
      </c>
      <c r="X12" s="2"/>
      <c r="Y12" s="2">
        <f t="shared" si="1"/>
        <v>14.902804964093264</v>
      </c>
    </row>
    <row r="13" spans="1:25">
      <c r="A13" t="s">
        <v>17</v>
      </c>
      <c r="C13" s="2">
        <f>(C8/C5-1)*100</f>
        <v>1.7168948832536168</v>
      </c>
      <c r="D13" s="2"/>
      <c r="E13" s="2">
        <f t="shared" ref="E13:Y13" si="2">(E8/E5-1)*100</f>
        <v>35.389695674163676</v>
      </c>
      <c r="F13" s="2"/>
      <c r="G13" s="2">
        <f t="shared" si="2"/>
        <v>63.97382159687028</v>
      </c>
      <c r="H13" s="2"/>
      <c r="I13" s="2">
        <f t="shared" si="2"/>
        <v>40.783913532058257</v>
      </c>
      <c r="J13" s="2"/>
      <c r="K13" s="2">
        <f t="shared" si="2"/>
        <v>3.2639556363048605</v>
      </c>
      <c r="L13" s="2"/>
      <c r="M13" s="2">
        <f t="shared" si="2"/>
        <v>26.424091621216306</v>
      </c>
      <c r="N13" s="2"/>
      <c r="O13" s="2">
        <f t="shared" si="2"/>
        <v>16.309424549898853</v>
      </c>
      <c r="P13" s="2"/>
      <c r="Q13" s="2">
        <f t="shared" si="2"/>
        <v>28.864125287681187</v>
      </c>
      <c r="R13" s="2"/>
      <c r="S13" s="2">
        <f t="shared" si="2"/>
        <v>58.702896383165992</v>
      </c>
      <c r="T13" s="2"/>
      <c r="U13" s="2">
        <f t="shared" si="2"/>
        <v>10.868388198977442</v>
      </c>
      <c r="V13" s="2"/>
      <c r="W13" s="2">
        <f t="shared" si="2"/>
        <v>17.887839030614771</v>
      </c>
      <c r="X13" s="2"/>
      <c r="Y13" s="2">
        <f t="shared" si="2"/>
        <v>7.8845189617309464</v>
      </c>
    </row>
    <row r="14" spans="1:25">
      <c r="A14" t="s">
        <v>18</v>
      </c>
      <c r="C14" s="2">
        <f>(C8/C4-1)*100</f>
        <v>20.50297686908069</v>
      </c>
      <c r="D14" s="2"/>
      <c r="E14" s="2">
        <f t="shared" ref="E14:Y14" si="3">(E8/E4-1)*100</f>
        <v>49.257076429994243</v>
      </c>
      <c r="F14" s="2"/>
      <c r="G14" s="2">
        <f t="shared" si="3"/>
        <v>91.681986657755488</v>
      </c>
      <c r="H14" s="2"/>
      <c r="I14" s="2">
        <f t="shared" si="3"/>
        <v>49.325437793404369</v>
      </c>
      <c r="J14" s="2"/>
      <c r="K14" s="2">
        <f t="shared" si="3"/>
        <v>35.341550345056682</v>
      </c>
      <c r="L14" s="2"/>
      <c r="M14" s="2">
        <f t="shared" si="3"/>
        <v>42.334609106248578</v>
      </c>
      <c r="N14" s="2"/>
      <c r="O14" s="2">
        <f t="shared" si="3"/>
        <v>29.196695175475451</v>
      </c>
      <c r="P14" s="2"/>
      <c r="Q14" s="2">
        <f t="shared" si="3"/>
        <v>41.273579200666056</v>
      </c>
      <c r="R14" s="2"/>
      <c r="S14" s="2">
        <f t="shared" si="3"/>
        <v>107.09655041941919</v>
      </c>
      <c r="T14" s="2"/>
      <c r="U14" s="2">
        <f t="shared" si="3"/>
        <v>33.359730006271015</v>
      </c>
      <c r="V14" s="2"/>
      <c r="W14" s="2">
        <f t="shared" si="3"/>
        <v>25.501677039172186</v>
      </c>
      <c r="X14" s="2"/>
      <c r="Y14" s="2">
        <f t="shared" si="3"/>
        <v>14.703136778027126</v>
      </c>
    </row>
    <row r="15" spans="1:25">
      <c r="A15" t="s">
        <v>19</v>
      </c>
      <c r="C15" s="2">
        <f>(C8/C3-1)*100</f>
        <v>39.019789042294974</v>
      </c>
      <c r="D15" s="2"/>
      <c r="E15" s="2">
        <f t="shared" ref="E15:Y15" si="4">(E8/E3-1)*100</f>
        <v>61.453987328739991</v>
      </c>
      <c r="F15" s="2"/>
      <c r="G15" s="2">
        <f t="shared" si="4"/>
        <v>103.64209854531966</v>
      </c>
      <c r="H15" s="2"/>
      <c r="I15" s="2">
        <f t="shared" si="4"/>
        <v>70.224724252065258</v>
      </c>
      <c r="J15" s="2"/>
      <c r="K15" s="2">
        <f t="shared" si="4"/>
        <v>63.364474322162437</v>
      </c>
      <c r="L15" s="2"/>
      <c r="M15" s="2">
        <f t="shared" si="4"/>
        <v>55.334579171728947</v>
      </c>
      <c r="N15" s="2"/>
      <c r="O15" s="2">
        <f t="shared" si="4"/>
        <v>50.800186692800551</v>
      </c>
      <c r="P15" s="2"/>
      <c r="Q15" s="2">
        <f t="shared" si="4"/>
        <v>86.684256833578772</v>
      </c>
      <c r="R15" s="2"/>
      <c r="S15" s="2">
        <f t="shared" si="4"/>
        <v>104.78654377936256</v>
      </c>
      <c r="T15" s="2"/>
      <c r="U15" s="2">
        <f t="shared" si="4"/>
        <v>55.579519047774937</v>
      </c>
      <c r="V15" s="2"/>
      <c r="W15" s="2">
        <f t="shared" si="4"/>
        <v>50.40575036350792</v>
      </c>
      <c r="X15" s="2"/>
      <c r="Y15" s="2">
        <f t="shared" si="4"/>
        <v>39.681384779862604</v>
      </c>
    </row>
    <row r="18" spans="1:1">
      <c r="A18" t="s">
        <v>21</v>
      </c>
    </row>
  </sheetData>
  <phoneticPr fontId="2" type="noConversion"/>
  <pageMargins left="0.70000000000000007" right="0.70000000000000007" top="0.75000000000000011" bottom="0.75000000000000011" header="0.30000000000000004" footer="0.30000000000000004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Statisticon AB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 Hallberg</dc:creator>
  <cp:lastModifiedBy>Bessie Wedholm</cp:lastModifiedBy>
  <cp:lastPrinted>2011-03-07T12:06:54Z</cp:lastPrinted>
  <dcterms:created xsi:type="dcterms:W3CDTF">2011-03-02T13:59:19Z</dcterms:created>
  <dcterms:modified xsi:type="dcterms:W3CDTF">2011-03-08T14:30:01Z</dcterms:modified>
</cp:coreProperties>
</file>