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sverigesskolledare-my.sharepoint.com/personal/linnea_ploen-casterud_sverigesskolledare_se/Documents/Skolledare/2023-2024/Politik/Lön/DIN LÖN 2025/"/>
    </mc:Choice>
  </mc:AlternateContent>
  <xr:revisionPtr revIDLastSave="79" documentId="8_{E2242BEC-E624-4055-B37A-25AB40D64FF7}" xr6:coauthVersionLast="47" xr6:coauthVersionMax="47" xr10:uidLastSave="{59FE312D-A6D3-4B6E-9908-A907AF55E512}"/>
  <bookViews>
    <workbookView xWindow="28680" yWindow="-5445" windowWidth="38640" windowHeight="21120" firstSheet="1" activeTab="2" xr2:uid="{F87D6CC2-8E4E-4DAA-A1A6-63CEE0E44056}"/>
  </bookViews>
  <sheets>
    <sheet name="Medellön och löneutveckling" sheetId="17" r:id="rId1"/>
    <sheet name="Övertid per vecka" sheetId="2" r:id="rId2"/>
    <sheet name="Antal medarbetare per chef" sheetId="10" r:id="rId3"/>
    <sheet name="Ansvarsavstånd biträndande" sheetId="16" r:id="rId4"/>
    <sheet name="Ansvarsavstånd rektor &amp; bitr" sheetId="15" r:id="rId5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B11" i="10" l="1"/>
  <c r="Y9" i="2"/>
  <c r="U11" i="10"/>
  <c r="AI11" i="10"/>
  <c r="AH11" i="10"/>
  <c r="AG11" i="10"/>
  <c r="AF11" i="10"/>
  <c r="AE11" i="10"/>
  <c r="AD11" i="10"/>
  <c r="AC11" i="10"/>
  <c r="AA11" i="10"/>
  <c r="Z11" i="10"/>
  <c r="Y11" i="10"/>
  <c r="X11" i="10"/>
  <c r="W11" i="10"/>
  <c r="T11" i="10"/>
  <c r="S11" i="10"/>
  <c r="R11" i="10"/>
  <c r="Q11" i="10"/>
  <c r="P11" i="10"/>
  <c r="O11" i="10"/>
  <c r="N11" i="10"/>
  <c r="AL9" i="2"/>
  <c r="AK9" i="2"/>
  <c r="AJ9" i="2"/>
  <c r="AI9" i="2"/>
  <c r="AH9" i="2"/>
  <c r="AG9" i="2"/>
  <c r="AF9" i="2"/>
  <c r="AE9" i="2"/>
  <c r="AD9" i="2"/>
  <c r="AC9" i="2"/>
  <c r="AB9" i="2"/>
  <c r="AA9" i="2"/>
  <c r="Z9" i="2"/>
  <c r="X9" i="2"/>
  <c r="W9" i="2"/>
  <c r="V9" i="2"/>
  <c r="U9" i="2"/>
  <c r="T9" i="2"/>
  <c r="S9" i="2"/>
  <c r="R9" i="2"/>
  <c r="Q9" i="2"/>
  <c r="J115" i="10"/>
  <c r="J107" i="10"/>
  <c r="J98" i="10"/>
  <c r="J97" i="10"/>
  <c r="J11" i="10"/>
  <c r="J99" i="10"/>
  <c r="J168" i="10"/>
  <c r="J181" i="10"/>
  <c r="J221" i="10"/>
  <c r="J13" i="10"/>
  <c r="J22" i="10"/>
  <c r="J45" i="10"/>
  <c r="J51" i="10"/>
  <c r="J72" i="10"/>
  <c r="J121" i="10"/>
  <c r="J133" i="10"/>
  <c r="J139" i="10"/>
  <c r="J146" i="10"/>
  <c r="J169" i="10"/>
  <c r="J182" i="10"/>
  <c r="J194" i="10"/>
  <c r="J216" i="10"/>
  <c r="J252" i="10"/>
  <c r="J280" i="10"/>
  <c r="J55" i="10"/>
  <c r="J20" i="10"/>
  <c r="J60" i="10"/>
  <c r="J76" i="10"/>
  <c r="J78" i="10"/>
  <c r="J130" i="10"/>
  <c r="J157" i="10"/>
  <c r="J167" i="10"/>
  <c r="J173" i="10"/>
  <c r="J185" i="10"/>
  <c r="J218" i="10"/>
  <c r="J43" i="10"/>
  <c r="J67" i="10"/>
  <c r="J80" i="10"/>
  <c r="J112" i="10"/>
  <c r="J117" i="10"/>
  <c r="J254" i="10"/>
  <c r="J15" i="10"/>
  <c r="J27" i="10"/>
  <c r="J83" i="10"/>
  <c r="J110" i="10"/>
  <c r="J179" i="10"/>
  <c r="J207" i="10"/>
  <c r="J274" i="10"/>
  <c r="J289" i="10"/>
  <c r="J36" i="10"/>
  <c r="J52" i="10"/>
  <c r="J54" i="10"/>
  <c r="J63" i="10"/>
  <c r="J93" i="10"/>
  <c r="J148" i="10"/>
  <c r="J166" i="10"/>
  <c r="J217" i="10"/>
  <c r="J249" i="10"/>
  <c r="J257" i="10"/>
  <c r="J266" i="10"/>
  <c r="J21" i="10"/>
  <c r="J37" i="10"/>
  <c r="J79" i="10"/>
  <c r="J88" i="10"/>
  <c r="J95" i="10"/>
  <c r="J152" i="10"/>
  <c r="J153" i="10"/>
  <c r="J162" i="10"/>
  <c r="J172" i="10"/>
  <c r="J231" i="10"/>
  <c r="J259" i="10"/>
  <c r="J267" i="10"/>
  <c r="J6" i="10"/>
  <c r="J123" i="10"/>
  <c r="J129" i="10"/>
  <c r="J143" i="10"/>
  <c r="J227" i="10"/>
  <c r="J247" i="10"/>
  <c r="J269" i="10"/>
  <c r="J279" i="10"/>
  <c r="J7" i="10"/>
  <c r="J9" i="10"/>
  <c r="J10" i="10"/>
  <c r="J18" i="10"/>
  <c r="J59" i="10"/>
  <c r="J70" i="10"/>
  <c r="J91" i="10"/>
  <c r="J94" i="10"/>
  <c r="J104" i="10"/>
  <c r="J134" i="10"/>
  <c r="J175" i="10"/>
  <c r="J178" i="10"/>
  <c r="J282" i="10"/>
  <c r="J293" i="10"/>
  <c r="J200" i="10"/>
  <c r="J132" i="10"/>
  <c r="J271" i="10"/>
  <c r="J213" i="10"/>
  <c r="J192" i="10"/>
  <c r="J171" i="10"/>
  <c r="J292" i="10"/>
  <c r="J118" i="10"/>
  <c r="J234" i="10"/>
  <c r="J138" i="10"/>
  <c r="J73" i="10"/>
  <c r="J135" i="10"/>
  <c r="J108" i="10"/>
  <c r="J87" i="10"/>
  <c r="J283" i="10"/>
  <c r="J86" i="10"/>
  <c r="J40" i="10"/>
  <c r="J256" i="10"/>
  <c r="J235" i="10"/>
  <c r="J277" i="10"/>
  <c r="J28" i="10"/>
  <c r="J17" i="10"/>
  <c r="J26" i="10"/>
  <c r="J29" i="10"/>
  <c r="J89" i="10"/>
  <c r="J90" i="10"/>
  <c r="J105" i="10"/>
  <c r="J177" i="10"/>
  <c r="J187" i="10"/>
  <c r="J188" i="10"/>
  <c r="J212" i="10"/>
  <c r="J229" i="10"/>
  <c r="J287" i="10"/>
  <c r="J251" i="10"/>
  <c r="J165" i="10"/>
  <c r="J245" i="10"/>
  <c r="J208" i="10"/>
  <c r="J92" i="10"/>
  <c r="J160" i="10"/>
  <c r="J290" i="10"/>
  <c r="J220" i="10"/>
  <c r="J265" i="10"/>
  <c r="J244" i="10"/>
  <c r="J184" i="10"/>
  <c r="J239" i="10"/>
  <c r="J202" i="10"/>
  <c r="J196" i="10"/>
  <c r="J186" i="10"/>
  <c r="J35" i="10"/>
  <c r="J31" i="10"/>
  <c r="J154" i="10"/>
  <c r="J238" i="10"/>
  <c r="J69" i="10"/>
  <c r="J24" i="10"/>
  <c r="J124" i="10"/>
  <c r="J197" i="10"/>
  <c r="J77" i="10"/>
  <c r="J163" i="10"/>
  <c r="J255" i="10"/>
  <c r="J237" i="10"/>
  <c r="J101" i="10"/>
  <c r="J205" i="10"/>
  <c r="J39" i="10"/>
  <c r="J164" i="10"/>
  <c r="J174" i="10"/>
  <c r="J48" i="10"/>
  <c r="J53" i="10"/>
  <c r="J261" i="10"/>
  <c r="J225" i="10"/>
  <c r="J38" i="10"/>
  <c r="J246" i="10"/>
  <c r="J291" i="10"/>
  <c r="J81" i="10"/>
  <c r="J71" i="10"/>
  <c r="J106" i="10"/>
  <c r="J281" i="10"/>
  <c r="J34" i="10"/>
  <c r="J46" i="10"/>
  <c r="J49" i="10"/>
  <c r="J56" i="10"/>
  <c r="J64" i="10"/>
  <c r="J68" i="10"/>
  <c r="J100" i="10"/>
  <c r="J102" i="10"/>
  <c r="J109" i="10"/>
  <c r="J150" i="10"/>
  <c r="J203" i="10"/>
  <c r="J210" i="10"/>
  <c r="J215" i="10"/>
  <c r="J230" i="10"/>
  <c r="J275" i="10"/>
  <c r="J16" i="10"/>
  <c r="J33" i="10"/>
  <c r="J136" i="10"/>
  <c r="J140" i="10"/>
  <c r="J158" i="10"/>
  <c r="J161" i="10"/>
  <c r="J180" i="10"/>
  <c r="J190" i="10"/>
  <c r="J198" i="10"/>
  <c r="J204" i="10"/>
  <c r="J243" i="10"/>
  <c r="J258" i="10"/>
  <c r="J260" i="10"/>
  <c r="J264" i="10"/>
  <c r="J276" i="10"/>
  <c r="J84" i="10"/>
  <c r="J195" i="10"/>
  <c r="J209" i="10"/>
  <c r="J226" i="10"/>
  <c r="J273" i="10"/>
  <c r="J288" i="10"/>
  <c r="J8" i="10"/>
  <c r="J42" i="10"/>
  <c r="J66" i="10"/>
  <c r="J113" i="10"/>
  <c r="J116" i="10"/>
  <c r="J156" i="10"/>
  <c r="J183" i="10"/>
  <c r="J191" i="10"/>
  <c r="J211" i="10"/>
  <c r="J268" i="10"/>
  <c r="J5" i="10"/>
  <c r="J14" i="10"/>
  <c r="J19" i="10"/>
  <c r="J23" i="10"/>
  <c r="J30" i="10"/>
  <c r="J41" i="10"/>
  <c r="J44" i="10"/>
  <c r="J50" i="10"/>
  <c r="J57" i="10"/>
  <c r="J58" i="10"/>
  <c r="J61" i="10"/>
  <c r="J62" i="10"/>
  <c r="J74" i="10"/>
  <c r="J75" i="10"/>
  <c r="J85" i="10"/>
  <c r="J96" i="10"/>
  <c r="J114" i="10"/>
  <c r="J122" i="10"/>
  <c r="J125" i="10"/>
  <c r="J126" i="10"/>
  <c r="J137" i="10"/>
  <c r="J141" i="10"/>
  <c r="J142" i="10"/>
  <c r="J144" i="10"/>
  <c r="J149" i="10"/>
  <c r="J151" i="10"/>
  <c r="J170" i="10"/>
  <c r="J176" i="10"/>
  <c r="J189" i="10"/>
  <c r="J193" i="10"/>
  <c r="J199" i="10"/>
  <c r="J201" i="10"/>
  <c r="J206" i="10"/>
  <c r="J214" i="10"/>
  <c r="J222" i="10"/>
  <c r="J223" i="10"/>
  <c r="J224" i="10"/>
  <c r="J228" i="10"/>
  <c r="J233" i="10"/>
  <c r="J236" i="10"/>
  <c r="J240" i="10"/>
  <c r="J241" i="10"/>
  <c r="J242" i="10"/>
  <c r="J253" i="10"/>
  <c r="J262" i="10"/>
  <c r="J263" i="10"/>
  <c r="J272" i="10"/>
  <c r="J284" i="10"/>
  <c r="J12" i="10"/>
  <c r="J32" i="10"/>
  <c r="J65" i="10"/>
  <c r="J82" i="10"/>
  <c r="J111" i="10"/>
  <c r="J119" i="10"/>
  <c r="J120" i="10"/>
  <c r="J127" i="10"/>
  <c r="J131" i="10"/>
  <c r="J155" i="10"/>
  <c r="J286" i="10"/>
  <c r="J25" i="10"/>
  <c r="J47" i="10"/>
  <c r="J103" i="10"/>
  <c r="J128" i="10"/>
  <c r="J145" i="10"/>
  <c r="J147" i="10"/>
  <c r="J159" i="10"/>
  <c r="J219" i="10"/>
  <c r="J248" i="10"/>
  <c r="J250" i="10"/>
  <c r="J270" i="10"/>
  <c r="J278" i="10"/>
  <c r="J285" i="10"/>
  <c r="J232" i="10"/>
  <c r="J294" i="10"/>
  <c r="J25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1" i="2"/>
  <c r="J42" i="2"/>
  <c r="J43" i="2"/>
  <c r="J44" i="2"/>
  <c r="J45" i="2"/>
  <c r="J46" i="2"/>
  <c r="J47" i="2"/>
  <c r="J48" i="2"/>
  <c r="J49" i="2"/>
  <c r="J50" i="2"/>
  <c r="J51" i="2"/>
  <c r="J52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96" i="2"/>
  <c r="J97" i="2"/>
  <c r="J98" i="2"/>
  <c r="J99" i="2"/>
  <c r="J100" i="2"/>
  <c r="J101" i="2"/>
  <c r="J102" i="2"/>
  <c r="J103" i="2"/>
  <c r="J104" i="2"/>
  <c r="J105" i="2"/>
  <c r="J106" i="2"/>
  <c r="J107" i="2"/>
  <c r="J108" i="2"/>
  <c r="J109" i="2"/>
  <c r="J110" i="2"/>
  <c r="J111" i="2"/>
  <c r="J112" i="2"/>
  <c r="J113" i="2"/>
  <c r="J114" i="2"/>
  <c r="J115" i="2"/>
  <c r="J116" i="2"/>
  <c r="J117" i="2"/>
  <c r="J118" i="2"/>
  <c r="J119" i="2"/>
  <c r="J120" i="2"/>
  <c r="J121" i="2"/>
  <c r="J122" i="2"/>
  <c r="J123" i="2"/>
  <c r="J124" i="2"/>
  <c r="J125" i="2"/>
  <c r="J126" i="2"/>
  <c r="J127" i="2"/>
  <c r="J128" i="2"/>
  <c r="J129" i="2"/>
  <c r="J130" i="2"/>
  <c r="J131" i="2"/>
  <c r="J132" i="2"/>
  <c r="J133" i="2"/>
  <c r="J134" i="2"/>
  <c r="J135" i="2"/>
  <c r="J136" i="2"/>
  <c r="J137" i="2"/>
  <c r="J138" i="2"/>
  <c r="J139" i="2"/>
  <c r="J140" i="2"/>
  <c r="J141" i="2"/>
  <c r="J142" i="2"/>
  <c r="J143" i="2"/>
  <c r="J144" i="2"/>
  <c r="J145" i="2"/>
  <c r="J146" i="2"/>
  <c r="J147" i="2"/>
  <c r="J148" i="2"/>
  <c r="J149" i="2"/>
  <c r="J150" i="2"/>
  <c r="J151" i="2"/>
  <c r="J152" i="2"/>
  <c r="J153" i="2"/>
  <c r="J154" i="2"/>
  <c r="J155" i="2"/>
  <c r="J156" i="2"/>
  <c r="J157" i="2"/>
  <c r="J158" i="2"/>
  <c r="J159" i="2"/>
  <c r="J160" i="2"/>
  <c r="J161" i="2"/>
  <c r="J162" i="2"/>
  <c r="J163" i="2"/>
  <c r="J164" i="2"/>
  <c r="J165" i="2"/>
  <c r="J166" i="2"/>
  <c r="J167" i="2"/>
  <c r="J168" i="2"/>
  <c r="J169" i="2"/>
  <c r="J170" i="2"/>
  <c r="J171" i="2"/>
  <c r="J172" i="2"/>
  <c r="J173" i="2"/>
  <c r="J174" i="2"/>
  <c r="J175" i="2"/>
  <c r="J176" i="2"/>
  <c r="J177" i="2"/>
  <c r="J178" i="2"/>
  <c r="J179" i="2"/>
  <c r="J180" i="2"/>
  <c r="J181" i="2"/>
  <c r="J182" i="2"/>
  <c r="J183" i="2"/>
  <c r="J184" i="2"/>
  <c r="J185" i="2"/>
  <c r="J186" i="2"/>
  <c r="J187" i="2"/>
  <c r="J188" i="2"/>
  <c r="J189" i="2"/>
  <c r="J190" i="2"/>
  <c r="J191" i="2"/>
  <c r="J192" i="2"/>
  <c r="J193" i="2"/>
  <c r="J194" i="2"/>
  <c r="J195" i="2"/>
  <c r="J196" i="2"/>
  <c r="J197" i="2"/>
  <c r="J198" i="2"/>
  <c r="J199" i="2"/>
  <c r="J200" i="2"/>
  <c r="J201" i="2"/>
  <c r="J202" i="2"/>
  <c r="J203" i="2"/>
  <c r="J204" i="2"/>
  <c r="J205" i="2"/>
  <c r="J206" i="2"/>
  <c r="J207" i="2"/>
  <c r="J208" i="2"/>
  <c r="J209" i="2"/>
  <c r="J210" i="2"/>
  <c r="J211" i="2"/>
  <c r="J212" i="2"/>
  <c r="J213" i="2"/>
  <c r="J214" i="2"/>
  <c r="J215" i="2"/>
  <c r="J216" i="2"/>
  <c r="J217" i="2"/>
  <c r="J218" i="2"/>
  <c r="J219" i="2"/>
  <c r="J220" i="2"/>
  <c r="J221" i="2"/>
  <c r="J222" i="2"/>
  <c r="J223" i="2"/>
  <c r="J224" i="2"/>
  <c r="J225" i="2"/>
  <c r="J226" i="2"/>
  <c r="J227" i="2"/>
  <c r="J228" i="2"/>
  <c r="J229" i="2"/>
  <c r="J230" i="2"/>
  <c r="J231" i="2"/>
  <c r="J232" i="2"/>
  <c r="J233" i="2"/>
  <c r="J234" i="2"/>
  <c r="J235" i="2"/>
  <c r="J236" i="2"/>
  <c r="J237" i="2"/>
  <c r="J238" i="2"/>
  <c r="J239" i="2"/>
  <c r="J240" i="2"/>
  <c r="J241" i="2"/>
  <c r="J242" i="2"/>
  <c r="J243" i="2"/>
  <c r="J244" i="2"/>
  <c r="J245" i="2"/>
  <c r="J246" i="2"/>
  <c r="J247" i="2"/>
  <c r="J248" i="2"/>
  <c r="J249" i="2"/>
  <c r="J250" i="2"/>
  <c r="J251" i="2"/>
  <c r="J252" i="2"/>
  <c r="J253" i="2"/>
  <c r="J255" i="2"/>
  <c r="J256" i="2"/>
  <c r="J257" i="2"/>
  <c r="J258" i="2"/>
  <c r="J259" i="2"/>
  <c r="J260" i="2"/>
  <c r="J261" i="2"/>
  <c r="J262" i="2"/>
  <c r="J263" i="2"/>
  <c r="J264" i="2"/>
  <c r="J265" i="2"/>
  <c r="J266" i="2"/>
  <c r="J267" i="2"/>
  <c r="J268" i="2"/>
  <c r="J269" i="2"/>
  <c r="J270" i="2"/>
  <c r="J271" i="2"/>
  <c r="J272" i="2"/>
  <c r="J273" i="2"/>
  <c r="J274" i="2"/>
  <c r="J275" i="2"/>
  <c r="J276" i="2"/>
  <c r="J277" i="2"/>
  <c r="J278" i="2"/>
  <c r="J279" i="2"/>
  <c r="J280" i="2"/>
  <c r="J281" i="2"/>
  <c r="J282" i="2"/>
  <c r="J283" i="2"/>
  <c r="J284" i="2"/>
  <c r="J285" i="2"/>
  <c r="J286" i="2"/>
  <c r="J287" i="2"/>
  <c r="J288" i="2"/>
  <c r="J289" i="2"/>
  <c r="J290" i="2"/>
  <c r="J291" i="2"/>
  <c r="J292" i="2"/>
  <c r="J293" i="2"/>
  <c r="J294" i="2"/>
  <c r="G1047976" i="15"/>
</calcChain>
</file>

<file path=xl/sharedStrings.xml><?xml version="1.0" encoding="utf-8"?>
<sst xmlns="http://schemas.openxmlformats.org/spreadsheetml/2006/main" count="2050" uniqueCount="540">
  <si>
    <t>Kommun</t>
  </si>
  <si>
    <t>Ale</t>
  </si>
  <si>
    <t>11-20 medarbetare</t>
  </si>
  <si>
    <t>21-30 medarbetare</t>
  </si>
  <si>
    <t>31-40 medarbetare</t>
  </si>
  <si>
    <t>41-50 medarbetare</t>
  </si>
  <si>
    <t>Alingsås</t>
  </si>
  <si>
    <t>1-10 medarbetare</t>
  </si>
  <si>
    <t>Alvesta</t>
  </si>
  <si>
    <t>fler än 50 medarbetare</t>
  </si>
  <si>
    <t>Aneby*</t>
  </si>
  <si>
    <t>Arboga*</t>
  </si>
  <si>
    <t>Arjeplog*</t>
  </si>
  <si>
    <t>Arvidsjaur*</t>
  </si>
  <si>
    <t>Arvika</t>
  </si>
  <si>
    <t>Inget värde</t>
  </si>
  <si>
    <t>Askersund*</t>
  </si>
  <si>
    <t>Avesta</t>
  </si>
  <si>
    <t>Bengtsfors*</t>
  </si>
  <si>
    <t>Berg*</t>
  </si>
  <si>
    <t>Bjurholm*</t>
  </si>
  <si>
    <t>Bjuv*</t>
  </si>
  <si>
    <t>Boden</t>
  </si>
  <si>
    <t>Bollebygd</t>
  </si>
  <si>
    <t>Bollnäs</t>
  </si>
  <si>
    <t>Borgholm*</t>
  </si>
  <si>
    <t>Borlänge</t>
  </si>
  <si>
    <t>Borås</t>
  </si>
  <si>
    <t>Botkyrka</t>
  </si>
  <si>
    <t>Boxholm*</t>
  </si>
  <si>
    <t>Bromölla*</t>
  </si>
  <si>
    <t>Bräcke*</t>
  </si>
  <si>
    <t>Burlöv</t>
  </si>
  <si>
    <t>Båstad*</t>
  </si>
  <si>
    <t>Dals-Ed*</t>
  </si>
  <si>
    <t>Danderyd</t>
  </si>
  <si>
    <t>Degerfors*</t>
  </si>
  <si>
    <t>Dorotea</t>
  </si>
  <si>
    <t>Eda*</t>
  </si>
  <si>
    <t>Ekerö</t>
  </si>
  <si>
    <t>Eksjö</t>
  </si>
  <si>
    <t>Emmaboda</t>
  </si>
  <si>
    <t>Enköping</t>
  </si>
  <si>
    <t>Eskilstuna</t>
  </si>
  <si>
    <t>Eslöv</t>
  </si>
  <si>
    <t>Essunga*</t>
  </si>
  <si>
    <t>Fagersta*</t>
  </si>
  <si>
    <t>Falkenberg</t>
  </si>
  <si>
    <t>Falköping</t>
  </si>
  <si>
    <t>Falun</t>
  </si>
  <si>
    <t>Filipstad*</t>
  </si>
  <si>
    <t>Finspång</t>
  </si>
  <si>
    <t>Flen*</t>
  </si>
  <si>
    <t>Forshaga*</t>
  </si>
  <si>
    <t>Färgelanda*</t>
  </si>
  <si>
    <t>Gagnef</t>
  </si>
  <si>
    <t>Gislaved</t>
  </si>
  <si>
    <t>Gnesta*</t>
  </si>
  <si>
    <t>Gnosjö*</t>
  </si>
  <si>
    <t>Gotland</t>
  </si>
  <si>
    <t>Grums*</t>
  </si>
  <si>
    <t>Grästorp*</t>
  </si>
  <si>
    <t>Gullspång*</t>
  </si>
  <si>
    <t>Gällivare</t>
  </si>
  <si>
    <t>Gävle</t>
  </si>
  <si>
    <t>Göteborg</t>
  </si>
  <si>
    <t>Götene</t>
  </si>
  <si>
    <t>Habo*</t>
  </si>
  <si>
    <t>Hagfors*</t>
  </si>
  <si>
    <t>Hallsberg</t>
  </si>
  <si>
    <t>Hallstahammar</t>
  </si>
  <si>
    <t>Halmstad</t>
  </si>
  <si>
    <t>Hammarö*</t>
  </si>
  <si>
    <t>Haninge</t>
  </si>
  <si>
    <t>Haparanda*</t>
  </si>
  <si>
    <t>Heby</t>
  </si>
  <si>
    <t>Hedemora*</t>
  </si>
  <si>
    <t>Helsingborg</t>
  </si>
  <si>
    <t>Herrljunga*</t>
  </si>
  <si>
    <t>Hjo*</t>
  </si>
  <si>
    <t>Hofors*</t>
  </si>
  <si>
    <t>Huddinge</t>
  </si>
  <si>
    <t>Hudiksvall</t>
  </si>
  <si>
    <t>Hultsfred*</t>
  </si>
  <si>
    <t>Hylte</t>
  </si>
  <si>
    <t>Hällefors*</t>
  </si>
  <si>
    <t>Härjedalen*</t>
  </si>
  <si>
    <t>Härnösand</t>
  </si>
  <si>
    <t>Härryda</t>
  </si>
  <si>
    <t>Hässleholm</t>
  </si>
  <si>
    <t>Håbo</t>
  </si>
  <si>
    <t>Höganäs</t>
  </si>
  <si>
    <t>Högsby*</t>
  </si>
  <si>
    <t>Hörby*</t>
  </si>
  <si>
    <t>Höör*</t>
  </si>
  <si>
    <t>Jokkmokk*</t>
  </si>
  <si>
    <t>Järfälla</t>
  </si>
  <si>
    <t>Jönköping</t>
  </si>
  <si>
    <t>Kalix*</t>
  </si>
  <si>
    <t>Kalmar</t>
  </si>
  <si>
    <t>Karlsborg*</t>
  </si>
  <si>
    <t>Karlshamn</t>
  </si>
  <si>
    <t>Karlskoga</t>
  </si>
  <si>
    <t>Karlskrona</t>
  </si>
  <si>
    <t>Karlstad</t>
  </si>
  <si>
    <t>Katrineholm</t>
  </si>
  <si>
    <t>Kil*</t>
  </si>
  <si>
    <t>Kinda*</t>
  </si>
  <si>
    <t>Kiruna</t>
  </si>
  <si>
    <t>Klippan*</t>
  </si>
  <si>
    <t>Knivsta*</t>
  </si>
  <si>
    <t>Kramfors</t>
  </si>
  <si>
    <t>Kristianstad</t>
  </si>
  <si>
    <t>Kristinehamn*</t>
  </si>
  <si>
    <t>Krokom</t>
  </si>
  <si>
    <t>Kumla</t>
  </si>
  <si>
    <t>Kungsbacka</t>
  </si>
  <si>
    <t>Kungsör*</t>
  </si>
  <si>
    <t>Kungälv</t>
  </si>
  <si>
    <t>Kävlinge</t>
  </si>
  <si>
    <t>Köping</t>
  </si>
  <si>
    <t>Laholm</t>
  </si>
  <si>
    <t>Landskrona</t>
  </si>
  <si>
    <t>Laxå*</t>
  </si>
  <si>
    <t>Lekeberg*</t>
  </si>
  <si>
    <t>Leksand</t>
  </si>
  <si>
    <t>Lerum</t>
  </si>
  <si>
    <t>Lessebo*</t>
  </si>
  <si>
    <t>Lidingö</t>
  </si>
  <si>
    <t>Lidköping</t>
  </si>
  <si>
    <t>Lilla Edet*</t>
  </si>
  <si>
    <t>Lindesberg</t>
  </si>
  <si>
    <t>Linköping</t>
  </si>
  <si>
    <t>Ljungby</t>
  </si>
  <si>
    <t>Ljusdal</t>
  </si>
  <si>
    <t>Ljusnarsberg*</t>
  </si>
  <si>
    <t>Lomma</t>
  </si>
  <si>
    <t>Ludvika</t>
  </si>
  <si>
    <t>Luleå</t>
  </si>
  <si>
    <t>Lund</t>
  </si>
  <si>
    <t>Lycksele</t>
  </si>
  <si>
    <t>Lysekil</t>
  </si>
  <si>
    <t>Malmö</t>
  </si>
  <si>
    <t>Malung-Sälen*</t>
  </si>
  <si>
    <t>Malå*</t>
  </si>
  <si>
    <t>Mariestad</t>
  </si>
  <si>
    <t>Mark</t>
  </si>
  <si>
    <t>Markaryd</t>
  </si>
  <si>
    <t>Mellerud*</t>
  </si>
  <si>
    <t>Mjölby</t>
  </si>
  <si>
    <t>Mora</t>
  </si>
  <si>
    <t>Motala</t>
  </si>
  <si>
    <t>Mullsjö*</t>
  </si>
  <si>
    <t>Munkedal*</t>
  </si>
  <si>
    <t>Munkfors*</t>
  </si>
  <si>
    <t>Mölndal</t>
  </si>
  <si>
    <t>Mönsterås*</t>
  </si>
  <si>
    <t>Mörbylånga*</t>
  </si>
  <si>
    <t>Nacka</t>
  </si>
  <si>
    <t>Nora*</t>
  </si>
  <si>
    <t>Norberg*</t>
  </si>
  <si>
    <t>Nordanstig*</t>
  </si>
  <si>
    <t>Nordmaling*</t>
  </si>
  <si>
    <t>Norrköping</t>
  </si>
  <si>
    <t>Norrtälje</t>
  </si>
  <si>
    <t>Norsjö*</t>
  </si>
  <si>
    <t>Nybro</t>
  </si>
  <si>
    <t>Nykvarn*</t>
  </si>
  <si>
    <t>Nyköping</t>
  </si>
  <si>
    <t>Nynäshamn</t>
  </si>
  <si>
    <t>Nässjö</t>
  </si>
  <si>
    <t>Ockelbo*</t>
  </si>
  <si>
    <t>Olofström*</t>
  </si>
  <si>
    <t>Orsa*</t>
  </si>
  <si>
    <t>Orust*</t>
  </si>
  <si>
    <t>Osby</t>
  </si>
  <si>
    <t>Oskarshamn</t>
  </si>
  <si>
    <t>Ovanåker</t>
  </si>
  <si>
    <t>Oxelösund</t>
  </si>
  <si>
    <t>Pajala*</t>
  </si>
  <si>
    <t>Partille</t>
  </si>
  <si>
    <t>Perstorp*</t>
  </si>
  <si>
    <t>Piteå</t>
  </si>
  <si>
    <t>Ragunda*</t>
  </si>
  <si>
    <t>Robertsfors*</t>
  </si>
  <si>
    <t>Ronneby</t>
  </si>
  <si>
    <t>Rättvik*</t>
  </si>
  <si>
    <t>Sala</t>
  </si>
  <si>
    <t>Salem</t>
  </si>
  <si>
    <t>Sandviken</t>
  </si>
  <si>
    <t>Sigtuna</t>
  </si>
  <si>
    <t>Simrishamn*</t>
  </si>
  <si>
    <t>Sjöbo</t>
  </si>
  <si>
    <t>Skara</t>
  </si>
  <si>
    <t>Skellefteå</t>
  </si>
  <si>
    <t>Skinnskatteberg*</t>
  </si>
  <si>
    <t>Skurup</t>
  </si>
  <si>
    <t>Skövde</t>
  </si>
  <si>
    <t>Smedjebacken*</t>
  </si>
  <si>
    <t>Sollefteå</t>
  </si>
  <si>
    <t>Sollentuna</t>
  </si>
  <si>
    <t>Solna</t>
  </si>
  <si>
    <t>Sorsele*</t>
  </si>
  <si>
    <t>Sotenäs*</t>
  </si>
  <si>
    <t>Staffanstorp</t>
  </si>
  <si>
    <t>Stenungsund</t>
  </si>
  <si>
    <t>Stockholm</t>
  </si>
  <si>
    <t>Storfors*</t>
  </si>
  <si>
    <t>Storuman*</t>
  </si>
  <si>
    <t>Strängnäs</t>
  </si>
  <si>
    <t>Strömstad</t>
  </si>
  <si>
    <t>Strömsund</t>
  </si>
  <si>
    <t>Sundbyberg</t>
  </si>
  <si>
    <t>Sundsvall</t>
  </si>
  <si>
    <t>Sunne*</t>
  </si>
  <si>
    <t>Surahammar*</t>
  </si>
  <si>
    <t>Svalöv*</t>
  </si>
  <si>
    <t>Svedala</t>
  </si>
  <si>
    <t>Svenljunga*</t>
  </si>
  <si>
    <t>Säffle*</t>
  </si>
  <si>
    <t>Säter'</t>
  </si>
  <si>
    <t>Sävsjö</t>
  </si>
  <si>
    <t>Söderhamn</t>
  </si>
  <si>
    <t>Söderköping</t>
  </si>
  <si>
    <t>Södertälje</t>
  </si>
  <si>
    <t>Sölvesborg</t>
  </si>
  <si>
    <t>Tanum*</t>
  </si>
  <si>
    <t>Tibro*</t>
  </si>
  <si>
    <t>Tidaholm*</t>
  </si>
  <si>
    <t>Tierp</t>
  </si>
  <si>
    <t>Timrå</t>
  </si>
  <si>
    <t>Tingsryd*</t>
  </si>
  <si>
    <t>Tjörn*</t>
  </si>
  <si>
    <t>Tomelilla*</t>
  </si>
  <si>
    <t>Torsby*</t>
  </si>
  <si>
    <t>Torsås*</t>
  </si>
  <si>
    <t>Tranemo*</t>
  </si>
  <si>
    <t>Tranås</t>
  </si>
  <si>
    <t>Trelleborg</t>
  </si>
  <si>
    <t>Trollhättan</t>
  </si>
  <si>
    <t>Trosa</t>
  </si>
  <si>
    <t>Tyresö</t>
  </si>
  <si>
    <t>Täby</t>
  </si>
  <si>
    <t>Töreboda*</t>
  </si>
  <si>
    <t>Uddevalla</t>
  </si>
  <si>
    <t>Ulricehamn</t>
  </si>
  <si>
    <t>Umeå</t>
  </si>
  <si>
    <t>Upplands Väsby</t>
  </si>
  <si>
    <t>Upplands-Bro</t>
  </si>
  <si>
    <t>Uppsala</t>
  </si>
  <si>
    <t>Uppvidinge*</t>
  </si>
  <si>
    <t>Vadstena*</t>
  </si>
  <si>
    <t>Vaggeryd*</t>
  </si>
  <si>
    <t>Valdemarsvik*</t>
  </si>
  <si>
    <t>Vallentuna</t>
  </si>
  <si>
    <t>Vansbro*</t>
  </si>
  <si>
    <t>Vara*</t>
  </si>
  <si>
    <t>Varberg</t>
  </si>
  <si>
    <t>Vaxholm*</t>
  </si>
  <si>
    <t>Vellinge</t>
  </si>
  <si>
    <t>Vetlanda</t>
  </si>
  <si>
    <t>Vilhelmina*</t>
  </si>
  <si>
    <t>Vimmerby</t>
  </si>
  <si>
    <t>Vindeln*</t>
  </si>
  <si>
    <t>Vingåker*</t>
  </si>
  <si>
    <t>Vänersborg</t>
  </si>
  <si>
    <t>Vännäs</t>
  </si>
  <si>
    <t>Värmdö</t>
  </si>
  <si>
    <t>Värnamo</t>
  </si>
  <si>
    <t>Västervik</t>
  </si>
  <si>
    <t>Västerås</t>
  </si>
  <si>
    <t>Växjö</t>
  </si>
  <si>
    <t>Vårgårda*</t>
  </si>
  <si>
    <t>Ydre*</t>
  </si>
  <si>
    <t>Ystad</t>
  </si>
  <si>
    <t>Älmhult</t>
  </si>
  <si>
    <t>Älvdalen*</t>
  </si>
  <si>
    <t>Älvkarleby*</t>
  </si>
  <si>
    <t>Älvsbyn*</t>
  </si>
  <si>
    <t>Ängelholm</t>
  </si>
  <si>
    <t>Åmål*</t>
  </si>
  <si>
    <t>Ånge*</t>
  </si>
  <si>
    <t>Åre*</t>
  </si>
  <si>
    <t>Årjäng*</t>
  </si>
  <si>
    <t>Åsele*</t>
  </si>
  <si>
    <t>Åstorp</t>
  </si>
  <si>
    <t>Åtvidaberg*</t>
  </si>
  <si>
    <t>Öckerö*</t>
  </si>
  <si>
    <t>Ödeshög*</t>
  </si>
  <si>
    <t>Örebro</t>
  </si>
  <si>
    <t>Örkelljunga*</t>
  </si>
  <si>
    <t>Örnsköldsvik</t>
  </si>
  <si>
    <t>Östersund</t>
  </si>
  <si>
    <t>Österåker</t>
  </si>
  <si>
    <t>Östhammar</t>
  </si>
  <si>
    <t>Östra Göinge</t>
  </si>
  <si>
    <t>Övertorneå*</t>
  </si>
  <si>
    <t>Samtliga</t>
  </si>
  <si>
    <t>Ja, 1-4 tim/vecka</t>
  </si>
  <si>
    <t>Ja, 5-10 tim/vecka</t>
  </si>
  <si>
    <t>Ja, mer än 10 tim/vecka</t>
  </si>
  <si>
    <t>Nej, jag arbetar aldrig övertid</t>
  </si>
  <si>
    <t>Totalsumma</t>
  </si>
  <si>
    <t>Munkfors</t>
  </si>
  <si>
    <t>Värmlands län</t>
  </si>
  <si>
    <t>Malå</t>
  </si>
  <si>
    <t>Västerbottens län</t>
  </si>
  <si>
    <t>Skinnskatteberg</t>
  </si>
  <si>
    <t>Västmanlands län</t>
  </si>
  <si>
    <t>Grästorp</t>
  </si>
  <si>
    <t>Västra Götalands län</t>
  </si>
  <si>
    <t>Orsa</t>
  </si>
  <si>
    <t>Dalarnas län</t>
  </si>
  <si>
    <t>Ockelbo</t>
  </si>
  <si>
    <t>Gävleborgs län</t>
  </si>
  <si>
    <t>Storfors</t>
  </si>
  <si>
    <t>Åsele</t>
  </si>
  <si>
    <t>Herrljunga</t>
  </si>
  <si>
    <t>Ljusnarsberg</t>
  </si>
  <si>
    <t>Örebro län</t>
  </si>
  <si>
    <t>Boxholm</t>
  </si>
  <si>
    <t>Östergötlands län</t>
  </si>
  <si>
    <t>Vadstena</t>
  </si>
  <si>
    <t>Ödeshög</t>
  </si>
  <si>
    <t>Sorsele</t>
  </si>
  <si>
    <t>Älvdalen</t>
  </si>
  <si>
    <t>Bräcke</t>
  </si>
  <si>
    <t>Jämtlands län</t>
  </si>
  <si>
    <t>Högsby</t>
  </si>
  <si>
    <t>Kalmar län</t>
  </si>
  <si>
    <t>Arjeplog</t>
  </si>
  <si>
    <t>Norrbottens län</t>
  </si>
  <si>
    <t>Perstorp</t>
  </si>
  <si>
    <t>Skåne län</t>
  </si>
  <si>
    <t>Gnesta</t>
  </si>
  <si>
    <t>Södermanslands län</t>
  </si>
  <si>
    <t>Forshaga</t>
  </si>
  <si>
    <t>Torsby</t>
  </si>
  <si>
    <t>Bjurholm</t>
  </si>
  <si>
    <t>Robertsfors</t>
  </si>
  <si>
    <t>Storuman</t>
  </si>
  <si>
    <t>Kungsör</t>
  </si>
  <si>
    <t>Norberg</t>
  </si>
  <si>
    <t>Bengtsfors</t>
  </si>
  <si>
    <t>Gullspång</t>
  </si>
  <si>
    <t>Nora</t>
  </si>
  <si>
    <t>Valdemarsvik</t>
  </si>
  <si>
    <t>Hällefors</t>
  </si>
  <si>
    <t>Sotenäs</t>
  </si>
  <si>
    <t>Ydre</t>
  </si>
  <si>
    <t>Smedjebacken</t>
  </si>
  <si>
    <t>Vansbro</t>
  </si>
  <si>
    <t>Mullsjö</t>
  </si>
  <si>
    <t>Jönköpings län</t>
  </si>
  <si>
    <t>Nykvarn</t>
  </si>
  <si>
    <t>Stockholms län</t>
  </si>
  <si>
    <t>Nordmaling</t>
  </si>
  <si>
    <t>Vindeln</t>
  </si>
  <si>
    <t>Dals-Ed</t>
  </si>
  <si>
    <t>Essunga</t>
  </si>
  <si>
    <t>Mellerud</t>
  </si>
  <si>
    <t>Lekeberg</t>
  </si>
  <si>
    <t>Kinda</t>
  </si>
  <si>
    <t>Grums</t>
  </si>
  <si>
    <t>Kil</t>
  </si>
  <si>
    <t>Norsjö</t>
  </si>
  <si>
    <t>Malung-Sälen</t>
  </si>
  <si>
    <t>Nordanstig</t>
  </si>
  <si>
    <t>Härjedalen</t>
  </si>
  <si>
    <t>Torsås</t>
  </si>
  <si>
    <t>Tingsryd</t>
  </si>
  <si>
    <t>Kronobergs län</t>
  </si>
  <si>
    <t>Aneby</t>
  </si>
  <si>
    <t>Arvidsjaur</t>
  </si>
  <si>
    <t>Jokkmokk</t>
  </si>
  <si>
    <t>Kalix</t>
  </si>
  <si>
    <t>Hörby</t>
  </si>
  <si>
    <t>Simrishamn</t>
  </si>
  <si>
    <t>Tomelilla</t>
  </si>
  <si>
    <t>Vaxholm</t>
  </si>
  <si>
    <t>Filipstad</t>
  </si>
  <si>
    <t>Arboga</t>
  </si>
  <si>
    <t>Surahammar</t>
  </si>
  <si>
    <t>Svenljunga</t>
  </si>
  <si>
    <t>Tidaholm</t>
  </si>
  <si>
    <t>Töreboda</t>
  </si>
  <si>
    <t>Laxå</t>
  </si>
  <si>
    <t>Flen</t>
  </si>
  <si>
    <t>Färgelanda</t>
  </si>
  <si>
    <t>Övertorneå</t>
  </si>
  <si>
    <t>Hofors</t>
  </si>
  <si>
    <t>Ragunda</t>
  </si>
  <si>
    <t>Borgholm</t>
  </si>
  <si>
    <t>Vingåker</t>
  </si>
  <si>
    <t>Hagfors</t>
  </si>
  <si>
    <t>Ånge</t>
  </si>
  <si>
    <t>Västernorrlands län</t>
  </si>
  <si>
    <t>Karlsborg</t>
  </si>
  <si>
    <t>Åmål</t>
  </si>
  <si>
    <t>Åtvidaberg</t>
  </si>
  <si>
    <t>Älvkarleby</t>
  </si>
  <si>
    <t>Uppsala län</t>
  </si>
  <si>
    <t>Hultsfred</t>
  </si>
  <si>
    <t>Haparanda</t>
  </si>
  <si>
    <t>Pajala</t>
  </si>
  <si>
    <t>Eda</t>
  </si>
  <si>
    <t>Sunne</t>
  </si>
  <si>
    <t>Årjäng</t>
  </si>
  <si>
    <t>Hjo</t>
  </si>
  <si>
    <t>Lilla Edet</t>
  </si>
  <si>
    <t>Tanum</t>
  </si>
  <si>
    <t>Askersund</t>
  </si>
  <si>
    <t>Degerfors</t>
  </si>
  <si>
    <t>Olofström</t>
  </si>
  <si>
    <t>Blekinge län</t>
  </si>
  <si>
    <t>Hedemora</t>
  </si>
  <si>
    <t>Berg</t>
  </si>
  <si>
    <t>Åre</t>
  </si>
  <si>
    <t>Gnosjö</t>
  </si>
  <si>
    <t>Bromölla</t>
  </si>
  <si>
    <t>Båstad</t>
  </si>
  <si>
    <t>Höör</t>
  </si>
  <si>
    <t>Svalöv</t>
  </si>
  <si>
    <t>Örkelljunga</t>
  </si>
  <si>
    <t>Munkedal</t>
  </si>
  <si>
    <t>Orust</t>
  </si>
  <si>
    <t>Tibro</t>
  </si>
  <si>
    <t>Tjörn</t>
  </si>
  <si>
    <t>Tranemo</t>
  </si>
  <si>
    <t>Vara</t>
  </si>
  <si>
    <t>Vårgårda</t>
  </si>
  <si>
    <t>Mönsterås</t>
  </si>
  <si>
    <t>Uppvidinge</t>
  </si>
  <si>
    <t>Älvsbyn</t>
  </si>
  <si>
    <t>Rättvik</t>
  </si>
  <si>
    <t>Säter</t>
  </si>
  <si>
    <t>Vaggeryd</t>
  </si>
  <si>
    <t>Lessebo</t>
  </si>
  <si>
    <t>Hammarö</t>
  </si>
  <si>
    <t>Vilhelmina</t>
  </si>
  <si>
    <t>Fagersta</t>
  </si>
  <si>
    <t>Öckerö</t>
  </si>
  <si>
    <t>Bjuv</t>
  </si>
  <si>
    <t>Habo</t>
  </si>
  <si>
    <t>Mörbylånga</t>
  </si>
  <si>
    <t>Säffle</t>
  </si>
  <si>
    <t>Hallands län</t>
  </si>
  <si>
    <t>Klippan</t>
  </si>
  <si>
    <t>Knivsta</t>
  </si>
  <si>
    <t>Kristinehamn</t>
  </si>
  <si>
    <t>Gotlands län</t>
  </si>
  <si>
    <t>Övertid genomsnitt per vecka</t>
  </si>
  <si>
    <t>Region</t>
  </si>
  <si>
    <t>Kommuner</t>
  </si>
  <si>
    <t>Antal medarbetare per chef</t>
  </si>
  <si>
    <t>Biträdande
rektor</t>
  </si>
  <si>
    <t>Rektor</t>
  </si>
  <si>
    <t>Högre lön</t>
  </si>
  <si>
    <t>Samma eller lägre lön</t>
  </si>
  <si>
    <t xml:space="preserve">Högre lön </t>
  </si>
  <si>
    <t>Summa</t>
  </si>
  <si>
    <t>BITRÄDANDE REKTORER</t>
  </si>
  <si>
    <t>REKTORER</t>
  </si>
  <si>
    <t>Kommuner med under 5 svarande har rensats bort</t>
  </si>
  <si>
    <t>69%</t>
  </si>
  <si>
    <t>31%</t>
  </si>
  <si>
    <t>Ansvarsavstånd biträndade rektorer</t>
  </si>
  <si>
    <t>högre lön</t>
  </si>
  <si>
    <t>samma eller lägre lön</t>
  </si>
  <si>
    <t xml:space="preserve">Kommun </t>
  </si>
  <si>
    <t>Jobbar övertid</t>
  </si>
  <si>
    <t xml:space="preserve"> </t>
  </si>
  <si>
    <t>Län</t>
  </si>
  <si>
    <t>Löneutveckling</t>
  </si>
  <si>
    <t>2023/2024</t>
  </si>
  <si>
    <t>Blekinge</t>
  </si>
  <si>
    <t>Dalarna</t>
  </si>
  <si>
    <t>Gävleborg</t>
  </si>
  <si>
    <t>Halland</t>
  </si>
  <si>
    <t>Jämtland</t>
  </si>
  <si>
    <t>Kronoberg</t>
  </si>
  <si>
    <t>Norrbotten</t>
  </si>
  <si>
    <t>Skåne</t>
  </si>
  <si>
    <t>Södermanland</t>
  </si>
  <si>
    <t>Värmland</t>
  </si>
  <si>
    <t>Västerbotten</t>
  </si>
  <si>
    <t>Västernorrland</t>
  </si>
  <si>
    <t>Västmanland</t>
  </si>
  <si>
    <t>Västra Götaland</t>
  </si>
  <si>
    <t>Östergötland</t>
  </si>
  <si>
    <t>(Beräkningarna av löneutveckling i tabellen görs för medlemmar som svarat både 2023 och 2024. Övriga uppgifter visar svaren för 2024.)</t>
  </si>
  <si>
    <t>Medel</t>
  </si>
  <si>
    <t>10:e Percentil</t>
  </si>
  <si>
    <t>90:e Percentil</t>
  </si>
  <si>
    <t>Löneenkät  2024</t>
  </si>
  <si>
    <t>Löner för alla skolledare</t>
  </si>
  <si>
    <t>Skolform</t>
  </si>
  <si>
    <t>Median</t>
  </si>
  <si>
    <t>Anpassad grund- och gymnasieskola</t>
  </si>
  <si>
    <t>Folkhögskola</t>
  </si>
  <si>
    <t>Förskola</t>
  </si>
  <si>
    <t>Förskola, f-klass, grundskola</t>
  </si>
  <si>
    <t>F-klass, grundskola</t>
  </si>
  <si>
    <t>Grundskola</t>
  </si>
  <si>
    <t>Gymnasieskola</t>
  </si>
  <si>
    <t>Musik- och kulturskola</t>
  </si>
  <si>
    <t>Vuxenutbildning</t>
  </si>
  <si>
    <t>Annan*</t>
  </si>
  <si>
    <t>* Här finns även flera skolchefer, förvaltningschefer, avdelningschefer och motsvarande.</t>
  </si>
  <si>
    <t>Antal svarade i underlaget: 6 016 st. Avser svar från rektorer och biträdande rektorer med kommunal huvudman. Värde visas för kommuner med minst 10 svarande</t>
  </si>
  <si>
    <t>Baseras på totalt 5189 svar. Avser svar från rektorer och biträdande rektorer med kommunal huvudman. Kommuner med under fem svarande har renstas bort</t>
  </si>
  <si>
    <t xml:space="preserve">Baseras på totalt 5189 svar. Avser svar från rektorer och biträdande rektorer med kommunal huvudman. </t>
  </si>
  <si>
    <t>Övertid
genomsnittlig/vecka</t>
  </si>
  <si>
    <t>Stockholms
län</t>
  </si>
  <si>
    <t>Södermanlands
län</t>
  </si>
  <si>
    <t>Östergötlands
län</t>
  </si>
  <si>
    <t>Jönköpings
län</t>
  </si>
  <si>
    <t>Kronobergs
län</t>
  </si>
  <si>
    <t>Gotlands
län</t>
  </si>
  <si>
    <t>Blekinge
län</t>
  </si>
  <si>
    <t>Västra
Götaland</t>
  </si>
  <si>
    <t>Värmlands
län</t>
  </si>
  <si>
    <t>Västmanlands
län</t>
  </si>
  <si>
    <t>Gävleborgs
län</t>
  </si>
  <si>
    <t>Västernorrlands
län</t>
  </si>
  <si>
    <t>Jämtlands
län</t>
  </si>
  <si>
    <t>Västerbottens
län</t>
  </si>
  <si>
    <t>Norrbottens
län</t>
  </si>
  <si>
    <t>Nej, jag arbetar
aldrig övertid</t>
  </si>
  <si>
    <t>Ja, mer än 10
tim/vecka</t>
  </si>
  <si>
    <t>Ja jag arbetar övertid</t>
  </si>
  <si>
    <t>Antal
underställda</t>
  </si>
  <si>
    <t>1-10
medarbetare</t>
  </si>
  <si>
    <t>11-20
medarbetare</t>
  </si>
  <si>
    <t>21-30
medarbetare</t>
  </si>
  <si>
    <t>31-40
medarbetare</t>
  </si>
  <si>
    <t>41-50
medarbetare</t>
  </si>
  <si>
    <t>fler än 50
medarbetare</t>
  </si>
  <si>
    <t>Fler än 30 medarbetare</t>
  </si>
  <si>
    <t>Dalarma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</si>
</sst>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0"/>
    <numFmt numFmtId="165" formatCode="####################################0"/>
    <numFmt numFmtId="166" formatCode="#####################0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20"/>
      <color theme="1"/>
      <name val="Aptos Narrow"/>
      <family val="2"/>
      <scheme val="minor"/>
    </font>
    <font>
      <sz val="22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sz val="11"/>
      <name val="Aptos Narrow"/>
      <family val="2"/>
      <scheme val="minor"/>
    </font>
    <font>
      <b/>
      <sz val="9.5"/>
      <color rgb="FF112277"/>
      <name val="Arial"/>
      <family val="2"/>
    </font>
    <font>
      <sz val="9.5"/>
      <color rgb="FF112277"/>
      <name val="Arial"/>
      <family val="2"/>
    </font>
    <font>
      <b/>
      <sz val="11"/>
      <color rgb="FF112277"/>
      <name val="Arial"/>
    </font>
    <font>
      <sz val="9.5"/>
      <color rgb="FF000000"/>
      <name val="Arial"/>
    </font>
    <font>
      <b/>
      <sz val="9.5"/>
      <color rgb="FF112277"/>
      <name val="Arial"/>
    </font>
    <font>
      <sz val="9.5"/>
      <color rgb="FF112277"/>
      <name val="Arial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 tint="0.79998168889431442"/>
      </patternFill>
    </fill>
    <fill>
      <patternFill patternType="solid">
        <fgColor theme="4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rgb="FFFFFFFF"/>
        <bgColor rgb="FF000000"/>
      </patternFill>
    </fill>
    <fill>
      <patternFill patternType="solid">
        <fgColor rgb="FFEDF2F9"/>
        <bgColor rgb="FF000000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rgb="FFB0B7BB"/>
      </right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/>
      <bottom style="thin">
        <color rgb="FFB0B7BB"/>
      </bottom>
      <diagonal/>
    </border>
    <border>
      <left/>
      <right/>
      <top/>
      <bottom style="thin">
        <color rgb="FFB0B7BB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  <border>
      <left style="thin">
        <color rgb="FFB0B7BB"/>
      </left>
      <right style="thin">
        <color rgb="FFB0B7BB"/>
      </right>
      <top style="thin">
        <color rgb="FFB0B7BB"/>
      </top>
      <bottom/>
      <diagonal/>
    </border>
    <border>
      <left/>
      <right style="thin">
        <color rgb="FFB0B7BB"/>
      </right>
      <top style="thin">
        <color rgb="FFB0B7BB"/>
      </top>
      <bottom style="thin">
        <color rgb="FFB0B7BB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1">
    <xf numFmtId="0" fontId="0" fillId="0" borderId="0" xfId="0"/>
    <xf numFmtId="9" fontId="0" fillId="0" borderId="0" xfId="1" applyFont="1"/>
    <xf numFmtId="0" fontId="2" fillId="0" borderId="0" xfId="0" applyFont="1"/>
    <xf numFmtId="9" fontId="2" fillId="0" borderId="0" xfId="1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0" fontId="0" fillId="0" borderId="0" xfId="0" applyNumberFormat="1"/>
    <xf numFmtId="9" fontId="0" fillId="0" borderId="0" xfId="0" applyNumberFormat="1"/>
    <xf numFmtId="0" fontId="2" fillId="0" borderId="0" xfId="0" applyFont="1" applyAlignment="1">
      <alignment horizontal="left"/>
    </xf>
    <xf numFmtId="9" fontId="2" fillId="0" borderId="0" xfId="0" applyNumberFormat="1" applyFont="1"/>
    <xf numFmtId="10" fontId="2" fillId="0" borderId="0" xfId="0" applyNumberFormat="1" applyFont="1"/>
    <xf numFmtId="0" fontId="3" fillId="3" borderId="1" xfId="0" applyFont="1" applyFill="1" applyBorder="1"/>
    <xf numFmtId="0" fontId="0" fillId="0" borderId="1" xfId="0" applyBorder="1" applyAlignment="1">
      <alignment horizontal="left" indent="1"/>
    </xf>
    <xf numFmtId="9" fontId="0" fillId="0" borderId="1" xfId="0" applyNumberForma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3" fillId="4" borderId="0" xfId="0" applyFont="1" applyFill="1" applyAlignment="1" applyProtection="1">
      <alignment horizontal="left" wrapText="1"/>
      <protection locked="0"/>
    </xf>
    <xf numFmtId="9" fontId="10" fillId="4" borderId="0" xfId="0" applyNumberFormat="1" applyFont="1" applyFill="1" applyAlignment="1" applyProtection="1">
      <alignment horizontal="right" wrapText="1"/>
      <protection locked="0"/>
    </xf>
    <xf numFmtId="0" fontId="4" fillId="4" borderId="0" xfId="0" applyFont="1" applyFill="1"/>
    <xf numFmtId="0" fontId="7" fillId="5" borderId="0" xfId="0" applyFont="1" applyFill="1"/>
    <xf numFmtId="0" fontId="3" fillId="3" borderId="1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11" fillId="0" borderId="0" xfId="0" applyFont="1" applyAlignment="1">
      <alignment horizontal="left"/>
    </xf>
    <xf numFmtId="9" fontId="11" fillId="0" borderId="0" xfId="0" applyNumberFormat="1" applyFont="1"/>
    <xf numFmtId="9" fontId="11" fillId="0" borderId="0" xfId="1" applyFont="1"/>
    <xf numFmtId="0" fontId="11" fillId="0" borderId="0" xfId="0" applyFont="1"/>
    <xf numFmtId="9" fontId="4" fillId="4" borderId="0" xfId="1" applyFont="1" applyFill="1" applyAlignment="1">
      <alignment wrapText="1"/>
    </xf>
    <xf numFmtId="0" fontId="14" fillId="6" borderId="0" xfId="0" applyFont="1" applyFill="1" applyAlignment="1">
      <alignment horizontal="center" wrapText="1"/>
    </xf>
    <xf numFmtId="0" fontId="14" fillId="6" borderId="0" xfId="0" applyFont="1" applyFill="1" applyAlignment="1">
      <alignment horizontal="left" wrapText="1"/>
    </xf>
    <xf numFmtId="0" fontId="15" fillId="6" borderId="0" xfId="0" applyFont="1" applyFill="1" applyAlignment="1">
      <alignment horizontal="left"/>
    </xf>
    <xf numFmtId="0" fontId="16" fillId="7" borderId="5" xfId="0" applyFont="1" applyFill="1" applyBorder="1" applyAlignment="1">
      <alignment horizontal="center"/>
    </xf>
    <xf numFmtId="0" fontId="16" fillId="7" borderId="7" xfId="0" applyFont="1" applyFill="1" applyBorder="1" applyAlignment="1">
      <alignment horizontal="center" wrapText="1"/>
    </xf>
    <xf numFmtId="0" fontId="16" fillId="7" borderId="3" xfId="0" applyFont="1" applyFill="1" applyBorder="1" applyAlignment="1">
      <alignment horizontal="center" wrapText="1"/>
    </xf>
    <xf numFmtId="3" fontId="15" fillId="6" borderId="6" xfId="0" applyNumberFormat="1" applyFont="1" applyFill="1" applyBorder="1" applyAlignment="1">
      <alignment horizontal="right"/>
    </xf>
    <xf numFmtId="10" fontId="15" fillId="6" borderId="6" xfId="0" applyNumberFormat="1" applyFont="1" applyFill="1" applyBorder="1" applyAlignment="1">
      <alignment horizontal="right"/>
    </xf>
    <xf numFmtId="0" fontId="17" fillId="6" borderId="0" xfId="0" applyFont="1" applyFill="1" applyAlignment="1">
      <alignment horizontal="left" wrapText="1"/>
    </xf>
    <xf numFmtId="0" fontId="16" fillId="7" borderId="5" xfId="0" applyFont="1" applyFill="1" applyBorder="1" applyAlignment="1">
      <alignment horizontal="center" vertical="center"/>
    </xf>
    <xf numFmtId="0" fontId="16" fillId="7" borderId="5" xfId="0" applyFont="1" applyFill="1" applyBorder="1" applyAlignment="1">
      <alignment horizontal="left" vertical="top"/>
    </xf>
    <xf numFmtId="0" fontId="12" fillId="7" borderId="5" xfId="0" applyFont="1" applyFill="1" applyBorder="1" applyAlignment="1">
      <alignment horizontal="left" vertical="top"/>
    </xf>
    <xf numFmtId="0" fontId="5" fillId="2" borderId="1" xfId="0" applyFont="1" applyFill="1" applyBorder="1" applyAlignment="1">
      <alignment wrapText="1"/>
    </xf>
    <xf numFmtId="0" fontId="0" fillId="0" borderId="0" xfId="0" applyAlignment="1">
      <alignment wrapText="1"/>
    </xf>
    <xf numFmtId="3" fontId="15" fillId="0" borderId="6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164" fontId="0" fillId="9" borderId="6" xfId="0" applyNumberFormat="1" applyFill="1" applyBorder="1" applyAlignment="1">
      <alignment horizontal="right"/>
    </xf>
    <xf numFmtId="164" fontId="0" fillId="10" borderId="6" xfId="0" applyNumberFormat="1" applyFill="1" applyBorder="1" applyAlignment="1">
      <alignment horizontal="right"/>
    </xf>
    <xf numFmtId="0" fontId="16" fillId="8" borderId="5" xfId="0" applyFont="1" applyFill="1" applyBorder="1"/>
    <xf numFmtId="0" fontId="16" fillId="8" borderId="8" xfId="0" applyFont="1" applyFill="1" applyBorder="1" applyAlignment="1">
      <alignment horizontal="left" vertical="top" wrapText="1"/>
    </xf>
    <xf numFmtId="165" fontId="16" fillId="8" borderId="8" xfId="0" applyNumberFormat="1" applyFont="1" applyFill="1" applyBorder="1" applyAlignment="1">
      <alignment horizontal="left" vertical="top"/>
    </xf>
    <xf numFmtId="165" fontId="16" fillId="10" borderId="8" xfId="0" applyNumberFormat="1" applyFont="1" applyFill="1" applyBorder="1" applyAlignment="1">
      <alignment horizontal="left" vertical="top"/>
    </xf>
    <xf numFmtId="0" fontId="16" fillId="8" borderId="2" xfId="0" applyFont="1" applyFill="1" applyBorder="1" applyAlignment="1">
      <alignment horizontal="center" vertical="center" wrapText="1"/>
    </xf>
    <xf numFmtId="0" fontId="16" fillId="8" borderId="3" xfId="0" applyFont="1" applyFill="1" applyBorder="1" applyAlignment="1">
      <alignment wrapText="1"/>
    </xf>
    <xf numFmtId="166" fontId="16" fillId="10" borderId="8" xfId="0" applyNumberFormat="1" applyFont="1" applyFill="1" applyBorder="1" applyAlignment="1">
      <alignment horizontal="left" vertical="top" wrapText="1"/>
    </xf>
    <xf numFmtId="0" fontId="16" fillId="8" borderId="3" xfId="0" applyFont="1" applyFill="1" applyBorder="1"/>
    <xf numFmtId="0" fontId="14" fillId="6" borderId="4" xfId="0" applyFont="1" applyFill="1" applyBorder="1" applyAlignment="1">
      <alignment horizontal="center" wrapText="1"/>
    </xf>
    <xf numFmtId="0" fontId="14" fillId="6" borderId="2" xfId="0" applyFont="1" applyFill="1" applyBorder="1" applyAlignment="1">
      <alignment horizontal="center" wrapText="1"/>
    </xf>
    <xf numFmtId="0" fontId="17" fillId="6" borderId="0" xfId="0" applyFont="1" applyFill="1" applyAlignment="1">
      <alignment horizontal="center" wrapText="1"/>
    </xf>
    <xf numFmtId="0" fontId="14" fillId="6" borderId="0" xfId="0" applyFont="1" applyFill="1" applyAlignment="1">
      <alignment horizontal="right" wrapText="1"/>
    </xf>
    <xf numFmtId="0" fontId="14" fillId="6" borderId="0" xfId="0" applyFont="1" applyFill="1" applyAlignment="1">
      <alignment horizontal="left" wrapText="1"/>
    </xf>
    <xf numFmtId="0" fontId="13" fillId="6" borderId="0" xfId="0" applyFont="1" applyFill="1" applyAlignment="1">
      <alignment horizontal="center" wrapText="1"/>
    </xf>
  </cellXfs>
  <cellStyles count="2">
    <cellStyle name="Normal" xfId="0" builtinId="0"/>
    <cellStyle name="Procent" xfId="1" builtinId="5"/>
  </cellStyles>
  <dxfs count="89"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strike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3" formatCode="0%"/>
      <fill>
        <patternFill patternType="solid">
          <fgColor indexed="64"/>
          <bgColor theme="4"/>
        </patternFill>
      </fill>
      <alignment horizontal="right" vertical="bottom" textRotation="0" wrapText="1" indent="0" justifyLastLine="0" shrinkToFit="0" readingOrder="0"/>
      <protection locked="0" hidden="0"/>
    </dxf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numFmt numFmtId="13" formatCode="0%"/>
      <fill>
        <patternFill patternType="solid">
          <fgColor indexed="64"/>
          <bgColor theme="4"/>
        </patternFill>
      </fill>
      <alignment horizontal="right" vertical="bottom" textRotation="0" wrapText="1" indent="0" justifyLastLine="0" shrinkToFit="0" readingOrder="0"/>
      <protection locked="0" hidden="0"/>
    </dxf>
    <dxf>
      <numFmt numFmtId="13" formatCode="0%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left" vertical="bottom" textRotation="0" wrapText="1" indent="0" justifyLastLine="0" shrinkToFit="0" readingOrder="0"/>
      <protection locked="0" hidden="0"/>
    </dxf>
    <dxf>
      <alignment horizontal="left" vertical="bottom" textRotation="0" wrapText="0" indent="1" justifyLastLine="0" shrinkToFit="0" readingOrder="0"/>
    </dxf>
    <dxf>
      <font>
        <strike val="0"/>
        <outline val="0"/>
        <shadow val="0"/>
        <u val="none"/>
        <vertAlign val="baseline"/>
        <sz val="14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right" vertical="bottom" textRotation="0" wrapText="1" indent="0" justifyLastLine="0" shrinkToFit="0" readingOrder="0"/>
      <protection locked="0" hidden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 tint="0.79998168889431442"/>
          <bgColor theme="4"/>
        </patternFill>
      </fill>
    </dxf>
    <dxf>
      <numFmt numFmtId="13" formatCode="0%"/>
    </dxf>
    <dxf>
      <numFmt numFmtId="13" formatCode="0%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theme="4" tint="0.79998168889431442"/>
          <bgColor theme="4"/>
        </patternFill>
      </fill>
      <alignment horizontal="general" vertical="bottom" textRotation="0" wrapText="1" indent="0" justifyLastLine="0" shrinkToFit="0" readingOrder="0"/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112277"/>
        <name val="Arial"/>
        <scheme val="none"/>
      </font>
      <fill>
        <patternFill patternType="solid">
          <fgColor indexed="64"/>
          <bgColor rgb="FFEDF2F9"/>
        </patternFill>
      </fill>
      <alignment horizontal="left" vertical="top" textRotation="0" wrapText="1" indent="0" justifyLastLine="0" shrinkToFit="0" readingOrder="0"/>
      <border diagonalUp="0" diagonalDown="0">
        <left/>
        <right style="thin">
          <color rgb="FFB0B7BB"/>
        </right>
        <top style="thin">
          <color rgb="FFB0B7BB"/>
        </top>
        <bottom style="thin">
          <color rgb="FFB0B7BB"/>
        </bottom>
        <vertical/>
        <horizontal/>
      </border>
    </dxf>
    <dxf>
      <border outline="0">
        <left style="thin">
          <color rgb="FFB0B7BB"/>
        </left>
        <top style="thin">
          <color rgb="FFB0B7BB"/>
        </top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112277"/>
        <name val="Arial"/>
        <scheme val="none"/>
      </font>
      <fill>
        <patternFill patternType="solid">
          <fgColor indexed="64"/>
          <bgColor rgb="FFEDF2F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B0B7BB"/>
        </left>
        <right style="thin">
          <color rgb="FFB0B7BB"/>
        </right>
        <top/>
        <bottom/>
      </border>
    </dxf>
    <dxf>
      <numFmt numFmtId="13" formatCode="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numFmt numFmtId="14" formatCode="0.00%"/>
    </dxf>
    <dxf>
      <alignment horizontal="left" vertical="bottom" textRotation="0" wrapText="0" indent="0" justifyLastLine="0" shrinkToFit="0" readingOrder="0"/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ptos Narrow"/>
        <family val="2"/>
        <scheme val="minor"/>
      </font>
      <fill>
        <patternFill patternType="solid">
          <fgColor theme="4" tint="0.79998168889431442"/>
          <bgColor theme="4" tint="0.79998168889431442"/>
        </patternFill>
      </fill>
      <alignment horizontal="general" vertical="bottom" textRotation="0" wrapText="1" indent="0" justifyLastLine="0" shrinkToFit="0" readingOrder="0"/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numFmt numFmtId="164" formatCode="###,##0"/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rgb="FFC1C1C1"/>
        </left>
        <right style="thin">
          <color rgb="FFC1C1C1"/>
        </right>
        <top style="thin">
          <color rgb="FFC1C1C1"/>
        </top>
        <bottom style="thin">
          <color rgb="FFC1C1C1"/>
        </bottom>
        <vertical/>
        <horizontal/>
      </border>
    </dxf>
    <dxf>
      <border outline="0">
        <left style="thin">
          <color rgb="FFB0B7BB"/>
        </left>
        <top style="thin">
          <color rgb="FFB0B7BB"/>
        </top>
      </border>
    </dxf>
    <dxf>
      <fill>
        <patternFill patternType="solid">
          <fgColor indexed="64"/>
          <bgColor rgb="FFFFFFFF"/>
        </patternFill>
      </fill>
      <alignment horizontal="right" vertical="bottom" textRotation="0" wrapText="0" indent="0" justifyLastLine="0" shrinkToFit="0" readingOrder="0"/>
    </dxf>
    <dxf>
      <border outline="0">
        <bottom style="thin">
          <color rgb="FFB0B7BB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.5"/>
        <color rgb="FF112277"/>
        <name val="Arial"/>
        <scheme val="none"/>
      </font>
      <fill>
        <patternFill patternType="solid">
          <fgColor indexed="64"/>
          <bgColor rgb="FFEDF2F9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rgb="FFB0B7BB"/>
        </left>
        <right style="thin">
          <color rgb="FFB0B7BB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  <numFmt numFmtId="13" formatCode="0%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ptos Narrow"/>
        <family val="2"/>
        <scheme val="minor"/>
      </font>
      <fill>
        <patternFill patternType="solid">
          <fgColor indexed="64"/>
          <bgColor theme="4"/>
        </patternFill>
      </fill>
      <alignment horizontal="general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485774</xdr:colOff>
      <xdr:row>3</xdr:row>
      <xdr:rowOff>236531</xdr:rowOff>
    </xdr:from>
    <xdr:to>
      <xdr:col>15</xdr:col>
      <xdr:colOff>400049</xdr:colOff>
      <xdr:row>46</xdr:row>
      <xdr:rowOff>9525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E3A78FFE-5DF9-415B-B8E5-6842F155C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34249" y="760406"/>
          <a:ext cx="5400675" cy="87550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B4A66F63-2592-4AEB-91A1-49BC5D5F6D77}" name="Tabell4" displayName="Tabell4" ref="C4:J294" totalsRowShown="0" headerRowDxfId="88" dataDxfId="87" headerRowCellStyle="Procent" dataCellStyle="Procent">
  <autoFilter ref="C4:J294" xr:uid="{B4A66F63-2592-4AEB-91A1-49BC5D5F6D77}"/>
  <sortState xmlns:xlrd2="http://schemas.microsoft.com/office/spreadsheetml/2017/richdata2" ref="C5:J294">
    <sortCondition ref="C4:C294"/>
  </sortState>
  <tableColumns count="8">
    <tableColumn id="1" xr3:uid="{A68C4D28-0571-404D-8DB7-957009961634}" name="Kommun"/>
    <tableColumn id="2" xr3:uid="{87B4D227-9F87-4FC6-B268-674CB37E685F}" name="Inget värde" dataDxfId="86" dataCellStyle="Procent"/>
    <tableColumn id="3" xr3:uid="{2C988C38-FDEA-45FD-9A62-2C8878A1F89A}" name="Ja, 1-4 tim/vecka" dataDxfId="85" dataCellStyle="Procent"/>
    <tableColumn id="4" xr3:uid="{7A935BA9-1A08-4232-8D4D-4146460E2F0B}" name="Ja, 5-10 tim/vecka" dataDxfId="84" dataCellStyle="Procent"/>
    <tableColumn id="5" xr3:uid="{8AEA4C3F-E874-48FC-A6BE-13F56D0D3170}" name="Ja, mer än 10 tim/vecka" dataDxfId="83" dataCellStyle="Procent"/>
    <tableColumn id="6" xr3:uid="{1FDFC75B-9A17-4520-A492-3439BF7CB625}" name="Nej, jag arbetar aldrig övertid" dataDxfId="82" dataCellStyle="Procent"/>
    <tableColumn id="9" xr3:uid="{75CAA600-769B-45B1-BA20-5FFC43726568}" name="Region" dataDxfId="81" dataCellStyle="Procent"/>
    <tableColumn id="8" xr3:uid="{CA7E7BFB-3C9B-4835-AAF6-58F67C4D406C}" name="Jobbar övertid" dataDxfId="80" dataCellStyle="Procent">
      <calculatedColumnFormula>E5+F5+G5</calculatedColumnFormula>
    </tableColumn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CE3617-4C7E-4CE3-B3D1-417C497EAE4C}" name="Tabell1" displayName="Tabell1" ref="P4:AL9" totalsRowShown="0" headerRowDxfId="79" dataDxfId="77" headerRowBorderDxfId="78" tableBorderDxfId="76">
  <autoFilter ref="P4:AL9" xr:uid="{40CE3617-4C7E-4CE3-B3D1-417C497EAE4C}"/>
  <tableColumns count="23">
    <tableColumn id="1" xr3:uid="{203D3868-C996-40E0-B5B8-27A0B6167341}" name="Övertid_x000a_genomsnittlig/vecka"/>
    <tableColumn id="2" xr3:uid="{2E9B9473-CEA8-4652-8E93-3ED1B19B7656}" name="Stockholms_x000a_län" dataDxfId="75"/>
    <tableColumn id="3" xr3:uid="{4AF8124D-94AB-4987-8B2D-D9B9F520DCDB}" name="Uppsala län" dataDxfId="74"/>
    <tableColumn id="4" xr3:uid="{3724CEA3-E375-4A14-B62F-9C2BB59DB12A}" name="Södermanlands_x000a_län" dataDxfId="73"/>
    <tableColumn id="5" xr3:uid="{9DC914F3-1E54-41BD-8B0C-A99604EDA735}" name="Östergötlands_x000a_län" dataDxfId="72"/>
    <tableColumn id="6" xr3:uid="{5B171406-D1C9-45F3-AE44-6FB1801B3B4A}" name="Jönköpings_x000a_län" dataDxfId="71"/>
    <tableColumn id="7" xr3:uid="{B416348F-A11C-43E5-BC7E-E9A79457D8E3}" name="Kronobergs_x000a_län" dataDxfId="70"/>
    <tableColumn id="8" xr3:uid="{D0342E34-7B15-4E5D-9347-E8EAD56398EF}" name="Kalmar län" dataDxfId="69"/>
    <tableColumn id="9" xr3:uid="{680618AE-09DF-4AEC-87D8-2F3956288EB6}" name="Gotlands_x000a_län" dataDxfId="68"/>
    <tableColumn id="10" xr3:uid="{4262B3F8-3024-4F48-B77A-0B427E3B27EC}" name="Blekinge_x000a_län" dataDxfId="67"/>
    <tableColumn id="11" xr3:uid="{2FE4461E-2EA8-42B8-8D1E-A363948FFD0D}" name="Skåne" dataDxfId="66"/>
    <tableColumn id="12" xr3:uid="{F03DE5A2-72A4-43E6-AD3F-4CE524990F4D}" name="Hallands län" dataDxfId="65"/>
    <tableColumn id="13" xr3:uid="{12F6934E-E14A-4684-AC12-2CBBFF12A550}" name="Västra_x000a_Götaland" dataDxfId="64"/>
    <tableColumn id="14" xr3:uid="{D5CB0B55-C69E-4E68-BA71-1FDCD73ED06D}" name="Värmlands_x000a_län" dataDxfId="63"/>
    <tableColumn id="15" xr3:uid="{C4FE678A-CF1F-4EC7-A3FC-B06D46ADA056}" name="Örebro län" dataDxfId="62"/>
    <tableColumn id="16" xr3:uid="{52D44213-FC06-430D-968D-6403D1FE4D2E}" name="Västmanlands_x000a_län" dataDxfId="61"/>
    <tableColumn id="17" xr3:uid="{C0540586-B789-4E30-96CE-26441A7C9D84}" name="Dalarnas län" dataDxfId="60"/>
    <tableColumn id="18" xr3:uid="{08B0A4E4-BAA7-44AD-9411-73F0E5F588C8}" name="Gävleborgs_x000a_län" dataDxfId="59"/>
    <tableColumn id="19" xr3:uid="{D8EC01B4-58CC-41C7-B0D9-7FFAC7A6AE55}" name="Västernorrlands_x000a_län" dataDxfId="58"/>
    <tableColumn id="20" xr3:uid="{9DF66368-13B2-4F7E-9195-5F51019E06B7}" name="Jämtlands_x000a_län" dataDxfId="57"/>
    <tableColumn id="21" xr3:uid="{C6E9E465-B6B9-42D5-8D7E-0D573EB577FB}" name="Västerbottens_x000a_län" dataDxfId="56"/>
    <tableColumn id="22" xr3:uid="{4A3AA74D-A2F3-4A05-8E3C-53C4DEEE3EA3}" name="Norrbottens_x000a_län" dataDxfId="55"/>
    <tableColumn id="23" xr3:uid="{2CD6D1FD-61AD-423A-B6F1-AC676FD04609}" name="Samtliga" dataDxfId="54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6880BED-ADBC-4CAE-A554-374EFCEB2BA2}" name="Tabell5" displayName="Tabell5" ref="A4:J294" totalsRowShown="0" headerRowDxfId="53" headerRowBorderDxfId="52">
  <autoFilter ref="A4:J294" xr:uid="{F6880BED-ADBC-4CAE-A554-374EFCEB2BA2}"/>
  <sortState xmlns:xlrd2="http://schemas.microsoft.com/office/spreadsheetml/2017/richdata2" ref="A5:J294">
    <sortCondition ref="A4:A294"/>
  </sortState>
  <tableColumns count="10">
    <tableColumn id="1" xr3:uid="{C24D8E01-2E33-4643-83FA-021DA372C2D9}" name="Kommuner" dataDxfId="51"/>
    <tableColumn id="2" xr3:uid="{6E740F19-CF7E-482C-863D-2F5F8AFF5403}" name="1-10 medarbetare" dataDxfId="50"/>
    <tableColumn id="3" xr3:uid="{548060CD-E7F6-44E2-842D-FE469A028BF2}" name="11-20 medarbetare" dataDxfId="49"/>
    <tableColumn id="4" xr3:uid="{C086823D-0264-4CF1-8EF7-330AC43BD6B0}" name="21-30 medarbetare" dataDxfId="48"/>
    <tableColumn id="5" xr3:uid="{188C9FAF-8A9A-4B3F-84B7-E358CCCCBE1C}" name="31-40 medarbetare" dataDxfId="47"/>
    <tableColumn id="6" xr3:uid="{EFD1015C-3EE9-4904-B0F9-CBD30B7CA55D}" name="41-50 medarbetare" dataDxfId="46"/>
    <tableColumn id="7" xr3:uid="{7BC206E1-FE18-4D43-8B1E-6246AF53049E}" name="fler än 50 medarbetare" dataDxfId="45"/>
    <tableColumn id="8" xr3:uid="{A61E7A6A-223E-4614-9E84-20695E6B43A3}" name="Inget värde" dataDxfId="44"/>
    <tableColumn id="13" xr3:uid="{84B64FA0-B543-4911-89AF-B3AD0EBA7EAB}" name="Region" dataDxfId="43"/>
    <tableColumn id="14" xr3:uid="{3CCF1D6D-AB3E-4FE3-B130-60B3136ACD79}" name="Fler än 30 medarbetare" dataDxfId="42">
      <calculatedColumnFormula>E5+F5+G5</calculatedColumnFormula>
    </tableColumn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7CCBB66-FB74-4930-B8C0-8CF3178934B3}" name="Tabell3" displayName="Tabell3" ref="M4:AI11" totalsRowShown="0" headerRowDxfId="41" dataDxfId="39" headerRowBorderDxfId="40" tableBorderDxfId="38">
  <autoFilter ref="M4:AI11" xr:uid="{27CCBB66-FB74-4930-B8C0-8CF3178934B3}"/>
  <tableColumns count="23">
    <tableColumn id="1" xr3:uid="{733295CC-F0AA-4BB9-9155-FBEAC1FB2C27}" name="Antal_x000a_underställda" dataDxfId="37"/>
    <tableColumn id="2" xr3:uid="{67356F73-A4A5-4E03-A938-905060173BE6}" name="Stockholms_x000a_län" dataDxfId="36"/>
    <tableColumn id="3" xr3:uid="{A6F795C7-9D78-4DF0-AF4E-5F985F17F46F}" name="Uppsala län" dataDxfId="35"/>
    <tableColumn id="4" xr3:uid="{6C5E8780-F9A3-48EB-98A3-436FE497B15B}" name="Södermanlands_x000a_län" dataDxfId="34"/>
    <tableColumn id="5" xr3:uid="{E97F8170-2B23-48BA-9849-F69ACE62F6AD}" name="Östergötlands_x000a_län" dataDxfId="33"/>
    <tableColumn id="6" xr3:uid="{52A1C781-7F03-47EE-A78D-175CB42D176C}" name="Jönköpings_x000a_län" dataDxfId="32"/>
    <tableColumn id="7" xr3:uid="{A71F8FDB-BF3D-44E5-8E99-086F8DFED388}" name="Kronobergs_x000a_län" dataDxfId="31"/>
    <tableColumn id="8" xr3:uid="{3E9E17EB-A177-4C32-95FD-1C3064E8ECD0}" name="Kalmar län" dataDxfId="30"/>
    <tableColumn id="9" xr3:uid="{EC0CC424-A35A-4116-8CC0-ECF90BCB6E1C}" name="Gotlands_x000a_län" dataDxfId="29"/>
    <tableColumn id="10" xr3:uid="{8E0690CB-5095-44C0-81E5-71CD9FC835B1}" name="Blekinge_x000a_län" dataDxfId="28"/>
    <tableColumn id="11" xr3:uid="{1E98E7E8-2F74-41BA-B622-DE727F656132}" name="Skåne" dataDxfId="27"/>
    <tableColumn id="12" xr3:uid="{596796CD-E7DF-45FE-9697-B2F37EEECAAF}" name="Hallands län" dataDxfId="26"/>
    <tableColumn id="13" xr3:uid="{F1B5E74D-57F2-4FE5-A9F0-AC627E0F416A}" name="Västra_x000a_Götaland" dataDxfId="25"/>
    <tableColumn id="14" xr3:uid="{3E7E6D2C-E112-4005-9F14-8CA645901719}" name="Värmlands_x000a_län" dataDxfId="24"/>
    <tableColumn id="15" xr3:uid="{A25B4252-E907-4DEE-AB9D-50D642A7CCA8}" name="Örebro län" dataDxfId="23"/>
    <tableColumn id="24" xr3:uid="{13DDDFEB-5DE5-4C9F-AFC5-9E349E0D8398}" name="Dalarma" dataDxfId="0"/>
    <tableColumn id="16" xr3:uid="{0E007C2F-1DD7-40DE-879C-0825A9FF1205}" name="Västmanlands_x000a_län" dataDxfId="22"/>
    <tableColumn id="17" xr3:uid="{38662D18-D9AB-4F3B-ABD4-C7E070CDCC25}" name="Gävleborgs_x000a_län" dataDxfId="21"/>
    <tableColumn id="18" xr3:uid="{C4188A5F-1F66-4182-B1C0-7B7054E18C1E}" name="Västernorrlands_x000a_län" dataDxfId="20"/>
    <tableColumn id="19" xr3:uid="{E00504F7-4870-4C19-BC78-265389FBBF51}" name="Jämtlands_x000a_län" dataDxfId="19"/>
    <tableColumn id="20" xr3:uid="{63592729-59EC-41D2-9995-8BA0EDDACDEA}" name="Västerbottens_x000a_län" dataDxfId="18"/>
    <tableColumn id="21" xr3:uid="{44AAEE29-C8C8-4C7C-9A0D-C84DD7493669}" name="Norrbottens_x000a_län" dataDxfId="17"/>
    <tableColumn id="22" xr3:uid="{9793438D-70DD-40FC-A38C-8B2D07547239}" name="Samtliga" dataDxfId="16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8EE5864-33B3-45ED-8E4E-E96116649C36}" name="Tabell6" displayName="Tabell6" ref="B4:E295" totalsRowShown="0" headerRowDxfId="15" headerRowBorderDxfId="14">
  <autoFilter ref="B4:E295" xr:uid="{08EE5864-33B3-45ED-8E4E-E96116649C36}"/>
  <sortState xmlns:xlrd2="http://schemas.microsoft.com/office/spreadsheetml/2017/richdata2" ref="B5:E295">
    <sortCondition ref="B4:B295"/>
  </sortState>
  <tableColumns count="4">
    <tableColumn id="1" xr3:uid="{0A82FF8B-9CF2-4F16-AC7A-DFE5141513F8}" name="Kommun " dataDxfId="13"/>
    <tableColumn id="2" xr3:uid="{173CA23E-0A97-4A98-BB62-6C7C7FF45A6E}" name="högre lön" dataDxfId="12"/>
    <tableColumn id="3" xr3:uid="{DE04C46E-801A-4D2B-86DC-0B976342F695}" name="samma eller lägre lön" dataDxfId="11"/>
    <tableColumn id="4" xr3:uid="{9E53C58B-3D28-4D84-A789-DB5A89065B71}" name="Region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73DF9481-E77D-4618-91CE-C6C3269AFE6A}" name="Tabell7" displayName="Tabell7" ref="A3:C84" totalsRowCount="1" headerRowDxfId="10" totalsRowDxfId="8" headerRowBorderDxfId="9">
  <autoFilter ref="A3:C83" xr:uid="{73DF9481-E77D-4618-91CE-C6C3269AFE6A}"/>
  <sortState xmlns:xlrd2="http://schemas.microsoft.com/office/spreadsheetml/2017/richdata2" ref="A4:C83">
    <sortCondition ref="A3:A83"/>
  </sortState>
  <tableColumns count="3">
    <tableColumn id="1" xr3:uid="{B45E74DD-3CE8-43E1-8665-D7E2681D6D31}" name="Kommun" totalsRowLabel="Biträdande_x000a_rektor" dataDxfId="7" totalsRowDxfId="6"/>
    <tableColumn id="2" xr3:uid="{41C61F31-7363-4A5A-9C53-3E8DA5CD2EE7}" name="Högre lön" totalsRowLabel="69%" dataDxfId="5" totalsRowDxfId="4"/>
    <tableColumn id="3" xr3:uid="{D49299E9-CC86-4B73-936A-E9A721765AD7}" name="Samma eller lägre lön" totalsRowLabel="31%" dataDxfId="3" totalsRowDxfId="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7E25C73D-1FAD-4D91-A625-CBF99C116C19}" name="Tabell9" displayName="Tabell9" ref="E3:G1047976" totalsRowCount="1" headerRowDxfId="1">
  <autoFilter ref="E3:G1047975" xr:uid="{7E25C73D-1FAD-4D91-A625-CBF99C116C19}"/>
  <sortState xmlns:xlrd2="http://schemas.microsoft.com/office/spreadsheetml/2017/richdata2" ref="E4:G1047975">
    <sortCondition ref="E3:E1047975"/>
  </sortState>
  <tableColumns count="3">
    <tableColumn id="1" xr3:uid="{96A6A46A-34F5-4F14-A620-46901EF6A294}" name="Kommun" totalsRowLabel="Summa"/>
    <tableColumn id="2" xr3:uid="{F264DF32-C790-4303-B1AE-13505ADC83BE}" name="Högre lön "/>
    <tableColumn id="3" xr3:uid="{9BC4F39E-2B66-4C96-B7E6-E6B190D403CF}" name="Samma eller lägre lön" totalsRowFunction="sum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0E7746-FB87-4C58-8234-703C15E32D8A}">
  <dimension ref="A4:E52"/>
  <sheetViews>
    <sheetView workbookViewId="0">
      <selection activeCell="A4" sqref="A4:D4"/>
    </sheetView>
  </sheetViews>
  <sheetFormatPr defaultRowHeight="15" x14ac:dyDescent="0.25"/>
  <cols>
    <col min="1" max="1" width="24.85546875" customWidth="1"/>
    <col min="2" max="2" width="15.42578125" customWidth="1"/>
    <col min="3" max="3" width="20.7109375" customWidth="1"/>
    <col min="4" max="4" width="23.42578125" customWidth="1"/>
  </cols>
  <sheetData>
    <row r="4" spans="1:5" ht="26.25" x14ac:dyDescent="0.25">
      <c r="A4" s="55"/>
      <c r="B4" s="55"/>
      <c r="C4" s="55"/>
      <c r="D4" s="56"/>
      <c r="E4" s="33" t="s">
        <v>473</v>
      </c>
    </row>
    <row r="5" spans="1:5" ht="26.25" x14ac:dyDescent="0.25">
      <c r="A5" s="38" t="s">
        <v>472</v>
      </c>
      <c r="B5" s="32" t="s">
        <v>491</v>
      </c>
      <c r="C5" s="32" t="s">
        <v>492</v>
      </c>
      <c r="D5" s="32" t="s">
        <v>493</v>
      </c>
      <c r="E5" s="34" t="s">
        <v>474</v>
      </c>
    </row>
    <row r="6" spans="1:5" x14ac:dyDescent="0.25">
      <c r="A6" s="39" t="s">
        <v>475</v>
      </c>
      <c r="B6" s="35">
        <v>57900</v>
      </c>
      <c r="C6" s="35">
        <v>51900</v>
      </c>
      <c r="D6" s="35">
        <v>63000</v>
      </c>
      <c r="E6" s="36">
        <v>4.4999999999999998E-2</v>
      </c>
    </row>
    <row r="7" spans="1:5" x14ac:dyDescent="0.25">
      <c r="A7" s="39" t="s">
        <v>476</v>
      </c>
      <c r="B7" s="35">
        <v>54000</v>
      </c>
      <c r="C7" s="35">
        <v>48400</v>
      </c>
      <c r="D7" s="35">
        <v>60400</v>
      </c>
      <c r="E7" s="36">
        <v>4.2999999999999997E-2</v>
      </c>
    </row>
    <row r="8" spans="1:5" x14ac:dyDescent="0.25">
      <c r="A8" s="39" t="s">
        <v>59</v>
      </c>
      <c r="B8" s="35">
        <v>53400</v>
      </c>
      <c r="C8" s="35">
        <v>44000</v>
      </c>
      <c r="D8" s="35">
        <v>63600</v>
      </c>
      <c r="E8" s="36">
        <v>5.1999999999999998E-2</v>
      </c>
    </row>
    <row r="9" spans="1:5" x14ac:dyDescent="0.25">
      <c r="A9" s="39" t="s">
        <v>477</v>
      </c>
      <c r="B9" s="35">
        <v>55700</v>
      </c>
      <c r="C9" s="35">
        <v>48700</v>
      </c>
      <c r="D9" s="35">
        <v>64600</v>
      </c>
      <c r="E9" s="36">
        <v>4.4999999999999998E-2</v>
      </c>
    </row>
    <row r="10" spans="1:5" x14ac:dyDescent="0.25">
      <c r="A10" s="39" t="s">
        <v>478</v>
      </c>
      <c r="B10" s="35">
        <v>58800</v>
      </c>
      <c r="C10" s="35">
        <v>52200</v>
      </c>
      <c r="D10" s="35">
        <v>65000</v>
      </c>
      <c r="E10" s="36">
        <v>3.7999999999999999E-2</v>
      </c>
    </row>
    <row r="11" spans="1:5" x14ac:dyDescent="0.25">
      <c r="A11" s="39" t="s">
        <v>479</v>
      </c>
      <c r="B11" s="35">
        <v>56600</v>
      </c>
      <c r="C11" s="35">
        <v>50000</v>
      </c>
      <c r="D11" s="35">
        <v>63500</v>
      </c>
      <c r="E11" s="36">
        <v>4.9000000000000002E-2</v>
      </c>
    </row>
    <row r="12" spans="1:5" x14ac:dyDescent="0.25">
      <c r="A12" s="39" t="s">
        <v>97</v>
      </c>
      <c r="B12" s="35">
        <v>56900</v>
      </c>
      <c r="C12" s="35">
        <v>48900</v>
      </c>
      <c r="D12" s="35">
        <v>65000</v>
      </c>
      <c r="E12" s="36">
        <v>4.5999999999999999E-2</v>
      </c>
    </row>
    <row r="13" spans="1:5" x14ac:dyDescent="0.25">
      <c r="A13" s="39" t="s">
        <v>99</v>
      </c>
      <c r="B13" s="35">
        <v>59000</v>
      </c>
      <c r="C13" s="35">
        <v>48000</v>
      </c>
      <c r="D13" s="35">
        <v>68500</v>
      </c>
      <c r="E13" s="36">
        <v>4.9000000000000002E-2</v>
      </c>
    </row>
    <row r="14" spans="1:5" x14ac:dyDescent="0.25">
      <c r="A14" s="39" t="s">
        <v>480</v>
      </c>
      <c r="B14" s="35">
        <v>57700</v>
      </c>
      <c r="C14" s="35">
        <v>48200</v>
      </c>
      <c r="D14" s="35">
        <v>65200</v>
      </c>
      <c r="E14" s="36">
        <v>0.05</v>
      </c>
    </row>
    <row r="15" spans="1:5" x14ac:dyDescent="0.25">
      <c r="A15" s="39" t="s">
        <v>481</v>
      </c>
      <c r="B15" s="43">
        <v>56800</v>
      </c>
      <c r="C15" s="35">
        <v>50200</v>
      </c>
      <c r="D15" s="35">
        <v>63000</v>
      </c>
      <c r="E15" s="36">
        <v>4.2000000000000003E-2</v>
      </c>
    </row>
    <row r="16" spans="1:5" x14ac:dyDescent="0.25">
      <c r="A16" s="39" t="s">
        <v>482</v>
      </c>
      <c r="B16" s="35">
        <v>58400</v>
      </c>
      <c r="C16" s="35">
        <v>48800</v>
      </c>
      <c r="D16" s="35">
        <v>67500</v>
      </c>
      <c r="E16" s="36">
        <v>4.2000000000000003E-2</v>
      </c>
    </row>
    <row r="17" spans="1:5" x14ac:dyDescent="0.25">
      <c r="A17" s="39" t="s">
        <v>206</v>
      </c>
      <c r="B17" s="35">
        <v>63600</v>
      </c>
      <c r="C17" s="35">
        <v>51900</v>
      </c>
      <c r="D17" s="35">
        <v>77400</v>
      </c>
      <c r="E17" s="36">
        <v>4.1000000000000002E-2</v>
      </c>
    </row>
    <row r="18" spans="1:5" x14ac:dyDescent="0.25">
      <c r="A18" s="39" t="s">
        <v>483</v>
      </c>
      <c r="B18" s="35">
        <v>57300</v>
      </c>
      <c r="C18" s="35">
        <v>47500</v>
      </c>
      <c r="D18" s="35">
        <v>66700</v>
      </c>
      <c r="E18" s="36">
        <v>0.04</v>
      </c>
    </row>
    <row r="19" spans="1:5" x14ac:dyDescent="0.25">
      <c r="A19" s="39" t="s">
        <v>249</v>
      </c>
      <c r="B19" s="35">
        <v>57900</v>
      </c>
      <c r="C19" s="35">
        <v>50600</v>
      </c>
      <c r="D19" s="35">
        <v>67000</v>
      </c>
      <c r="E19" s="36">
        <v>4.2000000000000003E-2</v>
      </c>
    </row>
    <row r="20" spans="1:5" x14ac:dyDescent="0.25">
      <c r="A20" s="39" t="s">
        <v>484</v>
      </c>
      <c r="B20" s="35">
        <v>55600</v>
      </c>
      <c r="C20" s="35">
        <v>48400</v>
      </c>
      <c r="D20" s="35">
        <v>63000</v>
      </c>
      <c r="E20" s="36">
        <v>4.8000000000000001E-2</v>
      </c>
    </row>
    <row r="21" spans="1:5" x14ac:dyDescent="0.25">
      <c r="A21" s="39" t="s">
        <v>485</v>
      </c>
      <c r="B21" s="35">
        <v>56100</v>
      </c>
      <c r="C21" s="35">
        <v>47700</v>
      </c>
      <c r="D21" s="35">
        <v>65000</v>
      </c>
      <c r="E21" s="36">
        <v>4.5999999999999999E-2</v>
      </c>
    </row>
    <row r="22" spans="1:5" x14ac:dyDescent="0.25">
      <c r="A22" s="39" t="s">
        <v>486</v>
      </c>
      <c r="B22" s="35">
        <v>55300</v>
      </c>
      <c r="C22" s="35">
        <v>47500</v>
      </c>
      <c r="D22" s="35">
        <v>63500</v>
      </c>
      <c r="E22" s="36">
        <v>4.4999999999999998E-2</v>
      </c>
    </row>
    <row r="23" spans="1:5" x14ac:dyDescent="0.25">
      <c r="A23" s="39" t="s">
        <v>487</v>
      </c>
      <c r="B23" s="35">
        <v>58300</v>
      </c>
      <c r="C23" s="35">
        <v>50000</v>
      </c>
      <c r="D23" s="35">
        <v>66500</v>
      </c>
      <c r="E23" s="36">
        <v>4.3999999999999997E-2</v>
      </c>
    </row>
    <row r="24" spans="1:5" x14ac:dyDescent="0.25">
      <c r="A24" s="39" t="s">
        <v>488</v>
      </c>
      <c r="B24" s="35">
        <v>58000</v>
      </c>
      <c r="C24" s="35">
        <v>50200</v>
      </c>
      <c r="D24" s="35">
        <v>66000</v>
      </c>
      <c r="E24" s="36">
        <v>4.2999999999999997E-2</v>
      </c>
    </row>
    <row r="25" spans="1:5" x14ac:dyDescent="0.25">
      <c r="A25" s="39" t="s">
        <v>289</v>
      </c>
      <c r="B25" s="35">
        <v>55900</v>
      </c>
      <c r="C25" s="35">
        <v>48400</v>
      </c>
      <c r="D25" s="35">
        <v>62500</v>
      </c>
      <c r="E25" s="36">
        <v>3.7999999999999999E-2</v>
      </c>
    </row>
    <row r="26" spans="1:5" x14ac:dyDescent="0.25">
      <c r="A26" s="39" t="s">
        <v>489</v>
      </c>
      <c r="B26" s="35">
        <v>57200</v>
      </c>
      <c r="C26" s="35">
        <v>48100</v>
      </c>
      <c r="D26" s="35">
        <v>66100</v>
      </c>
      <c r="E26" s="36">
        <v>4.4999999999999998E-2</v>
      </c>
    </row>
    <row r="27" spans="1:5" x14ac:dyDescent="0.25">
      <c r="A27" s="39" t="s">
        <v>297</v>
      </c>
      <c r="B27" s="35">
        <v>58600</v>
      </c>
      <c r="C27" s="35">
        <v>49500</v>
      </c>
      <c r="D27" s="35">
        <v>69000</v>
      </c>
      <c r="E27" s="36">
        <v>4.2999999999999997E-2</v>
      </c>
    </row>
    <row r="28" spans="1:5" x14ac:dyDescent="0.25">
      <c r="A28" s="31"/>
      <c r="B28" s="31"/>
      <c r="C28" s="31"/>
      <c r="D28" s="31"/>
      <c r="E28" s="31"/>
    </row>
    <row r="29" spans="1:5" ht="51" customHeight="1" x14ac:dyDescent="0.25">
      <c r="A29" s="31" t="s">
        <v>490</v>
      </c>
      <c r="B29" s="31"/>
      <c r="C29" s="31"/>
      <c r="D29" s="31"/>
      <c r="E29" s="31"/>
    </row>
    <row r="35" spans="1:5" x14ac:dyDescent="0.25">
      <c r="A35" s="30"/>
      <c r="B35" s="29"/>
      <c r="C35" s="58" t="s">
        <v>494</v>
      </c>
      <c r="D35" s="58"/>
      <c r="E35" s="58"/>
    </row>
    <row r="36" spans="1:5" x14ac:dyDescent="0.25">
      <c r="A36" s="59" t="s">
        <v>495</v>
      </c>
      <c r="B36" s="59"/>
      <c r="C36" s="59"/>
      <c r="D36" s="59"/>
      <c r="E36" s="59"/>
    </row>
    <row r="37" spans="1:5" x14ac:dyDescent="0.25">
      <c r="A37" s="31"/>
      <c r="B37" s="31"/>
      <c r="C37" s="31"/>
      <c r="D37" s="31"/>
      <c r="E37" s="31"/>
    </row>
    <row r="38" spans="1:5" x14ac:dyDescent="0.25">
      <c r="A38" s="38" t="s">
        <v>496</v>
      </c>
      <c r="B38" s="32" t="s">
        <v>491</v>
      </c>
      <c r="C38" s="32" t="s">
        <v>492</v>
      </c>
      <c r="D38" s="32" t="s">
        <v>497</v>
      </c>
      <c r="E38" s="32" t="s">
        <v>493</v>
      </c>
    </row>
    <row r="39" spans="1:5" x14ac:dyDescent="0.25">
      <c r="A39" s="40" t="s">
        <v>498</v>
      </c>
      <c r="B39" s="35">
        <v>58500</v>
      </c>
      <c r="C39" s="35">
        <v>52400</v>
      </c>
      <c r="D39" s="35">
        <v>58200</v>
      </c>
      <c r="E39" s="35">
        <v>64800</v>
      </c>
    </row>
    <row r="40" spans="1:5" x14ac:dyDescent="0.25">
      <c r="A40" s="39" t="s">
        <v>499</v>
      </c>
      <c r="B40" s="35">
        <v>60300</v>
      </c>
      <c r="C40" s="35">
        <v>48900</v>
      </c>
      <c r="D40" s="35">
        <v>60200</v>
      </c>
      <c r="E40" s="35">
        <v>72000</v>
      </c>
    </row>
    <row r="41" spans="1:5" x14ac:dyDescent="0.25">
      <c r="A41" s="39" t="s">
        <v>500</v>
      </c>
      <c r="B41" s="35">
        <v>54200</v>
      </c>
      <c r="C41" s="35">
        <v>46000</v>
      </c>
      <c r="D41" s="35">
        <v>53500</v>
      </c>
      <c r="E41" s="35">
        <v>62400</v>
      </c>
    </row>
    <row r="42" spans="1:5" x14ac:dyDescent="0.25">
      <c r="A42" s="40" t="s">
        <v>501</v>
      </c>
      <c r="B42" s="35">
        <v>63600</v>
      </c>
      <c r="C42" s="35">
        <v>52000</v>
      </c>
      <c r="D42" s="35">
        <v>61300</v>
      </c>
      <c r="E42" s="35">
        <v>80000</v>
      </c>
    </row>
    <row r="43" spans="1:5" x14ac:dyDescent="0.25">
      <c r="A43" s="40" t="s">
        <v>502</v>
      </c>
      <c r="B43" s="35">
        <v>60000</v>
      </c>
      <c r="C43" s="35">
        <v>51500</v>
      </c>
      <c r="D43" s="35">
        <v>59100</v>
      </c>
      <c r="E43" s="35">
        <v>70400</v>
      </c>
    </row>
    <row r="44" spans="1:5" x14ac:dyDescent="0.25">
      <c r="A44" s="39" t="s">
        <v>503</v>
      </c>
      <c r="B44" s="35">
        <v>60000</v>
      </c>
      <c r="C44" s="35">
        <v>51200</v>
      </c>
      <c r="D44" s="35">
        <v>59000</v>
      </c>
      <c r="E44" s="35">
        <v>70800</v>
      </c>
    </row>
    <row r="45" spans="1:5" x14ac:dyDescent="0.25">
      <c r="A45" s="39" t="s">
        <v>504</v>
      </c>
      <c r="B45" s="35">
        <v>62000</v>
      </c>
      <c r="C45" s="35">
        <v>53500</v>
      </c>
      <c r="D45" s="35">
        <v>61000</v>
      </c>
      <c r="E45" s="35">
        <v>72000</v>
      </c>
    </row>
    <row r="46" spans="1:5" x14ac:dyDescent="0.25">
      <c r="A46" s="40" t="s">
        <v>505</v>
      </c>
      <c r="B46" s="35">
        <v>53500</v>
      </c>
      <c r="C46" s="35">
        <v>48000</v>
      </c>
      <c r="D46" s="35">
        <v>52500</v>
      </c>
      <c r="E46" s="35">
        <v>61000</v>
      </c>
    </row>
    <row r="47" spans="1:5" x14ac:dyDescent="0.25">
      <c r="A47" s="39" t="s">
        <v>506</v>
      </c>
      <c r="B47" s="35">
        <v>58900</v>
      </c>
      <c r="C47" s="35">
        <v>51300</v>
      </c>
      <c r="D47" s="35">
        <v>58600</v>
      </c>
      <c r="E47" s="35">
        <v>66800</v>
      </c>
    </row>
    <row r="48" spans="1:5" x14ac:dyDescent="0.25">
      <c r="A48" s="40" t="s">
        <v>507</v>
      </c>
      <c r="B48" s="35">
        <v>63800</v>
      </c>
      <c r="C48" s="35">
        <v>50300</v>
      </c>
      <c r="D48" s="35">
        <v>59800</v>
      </c>
      <c r="E48" s="35">
        <v>79000</v>
      </c>
    </row>
    <row r="49" spans="1:5" x14ac:dyDescent="0.25">
      <c r="A49" s="39" t="s">
        <v>297</v>
      </c>
      <c r="B49" s="35">
        <v>58600</v>
      </c>
      <c r="C49" s="35">
        <v>49500</v>
      </c>
      <c r="D49" s="35">
        <v>58000</v>
      </c>
      <c r="E49" s="35">
        <v>69000</v>
      </c>
    </row>
    <row r="50" spans="1:5" x14ac:dyDescent="0.25">
      <c r="A50" s="31"/>
      <c r="B50" s="31"/>
      <c r="C50" s="31"/>
      <c r="D50" s="31"/>
      <c r="E50" s="31"/>
    </row>
    <row r="51" spans="1:5" x14ac:dyDescent="0.25">
      <c r="A51" s="60" t="s">
        <v>508</v>
      </c>
      <c r="B51" s="60"/>
      <c r="C51" s="60"/>
      <c r="D51" s="60"/>
      <c r="E51" s="60"/>
    </row>
    <row r="52" spans="1:5" x14ac:dyDescent="0.25">
      <c r="A52" s="37"/>
      <c r="B52" s="57"/>
      <c r="C52" s="57"/>
      <c r="D52" s="57"/>
      <c r="E52" s="57"/>
    </row>
  </sheetData>
  <mergeCells count="6">
    <mergeCell ref="A4:D4"/>
    <mergeCell ref="B52:C52"/>
    <mergeCell ref="D52:E52"/>
    <mergeCell ref="C35:E35"/>
    <mergeCell ref="A36:E36"/>
    <mergeCell ref="A51:E5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881EA-D38F-41D2-B84F-55D5E8F7BC73}">
  <dimension ref="A2:AL294"/>
  <sheetViews>
    <sheetView topLeftCell="H1" zoomScaleNormal="100" workbookViewId="0">
      <selection activeCell="AF9" sqref="AF9"/>
    </sheetView>
  </sheetViews>
  <sheetFormatPr defaultRowHeight="15" x14ac:dyDescent="0.25"/>
  <cols>
    <col min="1" max="1" width="10.42578125" customWidth="1"/>
    <col min="2" max="2" width="23.85546875" hidden="1" customWidth="1"/>
    <col min="3" max="3" width="15.5703125" customWidth="1"/>
    <col min="4" max="4" width="12.85546875" style="1" bestFit="1" customWidth="1"/>
    <col min="5" max="5" width="18" style="1" bestFit="1" customWidth="1"/>
    <col min="6" max="6" width="19" style="1" bestFit="1" customWidth="1"/>
    <col min="7" max="7" width="16.140625" style="1" customWidth="1"/>
    <col min="8" max="8" width="17.42578125" style="1" customWidth="1"/>
    <col min="9" max="9" width="21.7109375" customWidth="1"/>
    <col min="10" max="10" width="11.140625" bestFit="1" customWidth="1"/>
    <col min="16" max="16" width="20.85546875" bestFit="1" customWidth="1"/>
    <col min="17" max="17" width="11.42578125" bestFit="1" customWidth="1"/>
    <col min="18" max="18" width="13.85546875" customWidth="1"/>
    <col min="19" max="19" width="15.42578125" bestFit="1" customWidth="1"/>
    <col min="20" max="20" width="13.5703125" bestFit="1" customWidth="1"/>
    <col min="21" max="21" width="11.28515625" bestFit="1" customWidth="1"/>
    <col min="22" max="22" width="11.42578125" bestFit="1" customWidth="1"/>
    <col min="23" max="23" width="13.140625" customWidth="1"/>
    <col min="24" max="25" width="9" bestFit="1" customWidth="1"/>
    <col min="26" max="26" width="8.85546875" customWidth="1"/>
    <col min="27" max="27" width="14.42578125" customWidth="1"/>
    <col min="28" max="28" width="9.28515625" bestFit="1" customWidth="1"/>
    <col min="29" max="29" width="10.7109375" bestFit="1" customWidth="1"/>
    <col min="30" max="30" width="12.85546875" customWidth="1"/>
    <col min="31" max="31" width="13.85546875" bestFit="1" customWidth="1"/>
    <col min="32" max="32" width="14.5703125" customWidth="1"/>
    <col min="33" max="33" width="11.28515625" bestFit="1" customWidth="1"/>
    <col min="34" max="34" width="15.42578125" bestFit="1" customWidth="1"/>
    <col min="35" max="35" width="10.28515625" bestFit="1" customWidth="1"/>
    <col min="36" max="36" width="13.42578125" bestFit="1" customWidth="1"/>
    <col min="37" max="37" width="11.42578125" bestFit="1" customWidth="1"/>
    <col min="38" max="38" width="11.28515625" customWidth="1"/>
  </cols>
  <sheetData>
    <row r="2" spans="1:38" ht="26.25" x14ac:dyDescent="0.4">
      <c r="C2" s="16" t="s">
        <v>451</v>
      </c>
    </row>
    <row r="3" spans="1:38" ht="15.75" x14ac:dyDescent="0.25">
      <c r="C3" s="14" t="s">
        <v>509</v>
      </c>
    </row>
    <row r="4" spans="1:38" ht="30" x14ac:dyDescent="0.25">
      <c r="A4" s="1"/>
      <c r="C4" s="23" t="s">
        <v>0</v>
      </c>
      <c r="D4" s="28" t="s">
        <v>15</v>
      </c>
      <c r="E4" s="28" t="s">
        <v>298</v>
      </c>
      <c r="F4" s="28" t="s">
        <v>299</v>
      </c>
      <c r="G4" s="28" t="s">
        <v>300</v>
      </c>
      <c r="H4" s="28" t="s">
        <v>301</v>
      </c>
      <c r="I4" s="23" t="s">
        <v>452</v>
      </c>
      <c r="J4" s="28" t="s">
        <v>470</v>
      </c>
      <c r="P4" s="51" t="s">
        <v>512</v>
      </c>
      <c r="Q4" s="52" t="s">
        <v>513</v>
      </c>
      <c r="R4" s="52" t="s">
        <v>401</v>
      </c>
      <c r="S4" s="52" t="s">
        <v>514</v>
      </c>
      <c r="T4" s="52" t="s">
        <v>515</v>
      </c>
      <c r="U4" s="52" t="s">
        <v>516</v>
      </c>
      <c r="V4" s="52" t="s">
        <v>517</v>
      </c>
      <c r="W4" s="52" t="s">
        <v>329</v>
      </c>
      <c r="X4" s="52" t="s">
        <v>518</v>
      </c>
      <c r="Y4" s="52" t="s">
        <v>519</v>
      </c>
      <c r="Z4" s="52" t="s">
        <v>482</v>
      </c>
      <c r="AA4" s="52" t="s">
        <v>446</v>
      </c>
      <c r="AB4" s="52" t="s">
        <v>520</v>
      </c>
      <c r="AC4" s="52" t="s">
        <v>521</v>
      </c>
      <c r="AD4" s="52" t="s">
        <v>319</v>
      </c>
      <c r="AE4" s="52" t="s">
        <v>522</v>
      </c>
      <c r="AF4" s="52" t="s">
        <v>312</v>
      </c>
      <c r="AG4" s="52" t="s">
        <v>523</v>
      </c>
      <c r="AH4" s="52" t="s">
        <v>524</v>
      </c>
      <c r="AI4" s="52" t="s">
        <v>525</v>
      </c>
      <c r="AJ4" s="52" t="s">
        <v>526</v>
      </c>
      <c r="AK4" s="52" t="s">
        <v>527</v>
      </c>
      <c r="AL4" s="52" t="s">
        <v>297</v>
      </c>
    </row>
    <row r="5" spans="1:38" ht="25.5" x14ac:dyDescent="0.25">
      <c r="A5" s="1"/>
      <c r="B5" s="1"/>
      <c r="C5" t="s">
        <v>6</v>
      </c>
      <c r="D5" s="1">
        <v>4.5454545454545456E-2</v>
      </c>
      <c r="E5" s="1">
        <v>0.63636363636363635</v>
      </c>
      <c r="F5" s="1">
        <v>0.27272727272727271</v>
      </c>
      <c r="G5" s="1">
        <v>4.5454545454545456E-2</v>
      </c>
      <c r="H5" s="1">
        <v>0</v>
      </c>
      <c r="I5" s="1" t="s">
        <v>310</v>
      </c>
      <c r="J5" s="1">
        <f t="shared" ref="J5:J67" si="0">E5+F5+G5</f>
        <v>0.95454545454545447</v>
      </c>
      <c r="P5" s="48" t="s">
        <v>528</v>
      </c>
      <c r="Q5" s="45">
        <v>16</v>
      </c>
      <c r="R5" s="45">
        <v>14</v>
      </c>
      <c r="S5" s="45">
        <v>19</v>
      </c>
      <c r="T5" s="45">
        <v>14</v>
      </c>
      <c r="U5" s="45">
        <v>9</v>
      </c>
      <c r="V5" s="45">
        <v>8</v>
      </c>
      <c r="W5" s="45">
        <v>16</v>
      </c>
      <c r="X5" s="45"/>
      <c r="Y5" s="45">
        <v>10</v>
      </c>
      <c r="Z5" s="45">
        <v>12</v>
      </c>
      <c r="AA5" s="45">
        <v>16</v>
      </c>
      <c r="AB5" s="45">
        <v>10</v>
      </c>
      <c r="AC5" s="45">
        <v>10</v>
      </c>
      <c r="AD5" s="45">
        <v>20</v>
      </c>
      <c r="AE5" s="45">
        <v>9</v>
      </c>
      <c r="AF5" s="45">
        <v>9</v>
      </c>
      <c r="AG5" s="45">
        <v>14</v>
      </c>
      <c r="AH5" s="45">
        <v>24</v>
      </c>
      <c r="AI5" s="45">
        <v>7</v>
      </c>
      <c r="AJ5" s="45">
        <v>19</v>
      </c>
      <c r="AK5" s="45">
        <v>13</v>
      </c>
      <c r="AL5" s="45">
        <v>13</v>
      </c>
    </row>
    <row r="6" spans="1:38" x14ac:dyDescent="0.25">
      <c r="A6" s="1"/>
      <c r="B6" s="1"/>
      <c r="C6" t="s">
        <v>8</v>
      </c>
      <c r="D6" s="1">
        <v>0</v>
      </c>
      <c r="E6" s="1">
        <v>0.76923076923076927</v>
      </c>
      <c r="F6" s="1">
        <v>0.23076923076923078</v>
      </c>
      <c r="G6" s="1">
        <v>0</v>
      </c>
      <c r="H6" s="1">
        <v>0</v>
      </c>
      <c r="I6" s="1" t="s">
        <v>371</v>
      </c>
      <c r="J6" s="1">
        <f t="shared" si="0"/>
        <v>1</v>
      </c>
      <c r="P6" s="49" t="s">
        <v>298</v>
      </c>
      <c r="Q6" s="45">
        <v>42</v>
      </c>
      <c r="R6" s="45">
        <v>53</v>
      </c>
      <c r="S6" s="45">
        <v>47</v>
      </c>
      <c r="T6" s="45">
        <v>54</v>
      </c>
      <c r="U6" s="45">
        <v>53</v>
      </c>
      <c r="V6" s="45">
        <v>58</v>
      </c>
      <c r="W6" s="45">
        <v>54</v>
      </c>
      <c r="X6" s="45">
        <v>44</v>
      </c>
      <c r="Y6" s="45">
        <v>53</v>
      </c>
      <c r="Z6" s="45">
        <v>51</v>
      </c>
      <c r="AA6" s="45">
        <v>57</v>
      </c>
      <c r="AB6" s="45">
        <v>50</v>
      </c>
      <c r="AC6" s="45">
        <v>47</v>
      </c>
      <c r="AD6" s="45">
        <v>54</v>
      </c>
      <c r="AE6" s="45">
        <v>49</v>
      </c>
      <c r="AF6" s="45">
        <v>52</v>
      </c>
      <c r="AG6" s="45">
        <v>48</v>
      </c>
      <c r="AH6" s="45">
        <v>45</v>
      </c>
      <c r="AI6" s="45">
        <v>49</v>
      </c>
      <c r="AJ6" s="45">
        <v>56</v>
      </c>
      <c r="AK6" s="45">
        <v>47</v>
      </c>
      <c r="AL6" s="45">
        <v>50</v>
      </c>
    </row>
    <row r="7" spans="1:38" x14ac:dyDescent="0.25">
      <c r="A7" s="1"/>
      <c r="B7" s="1"/>
      <c r="C7" s="2" t="s">
        <v>372</v>
      </c>
      <c r="D7" s="3"/>
      <c r="E7" s="3"/>
      <c r="F7" s="3"/>
      <c r="G7" s="3"/>
      <c r="H7" s="3"/>
      <c r="I7" s="1" t="s">
        <v>353</v>
      </c>
      <c r="J7" s="1">
        <f t="shared" si="0"/>
        <v>0</v>
      </c>
      <c r="P7" s="49" t="s">
        <v>299</v>
      </c>
      <c r="Q7" s="45">
        <v>33</v>
      </c>
      <c r="R7" s="45">
        <v>25</v>
      </c>
      <c r="S7" s="45">
        <v>32</v>
      </c>
      <c r="T7" s="45">
        <v>26</v>
      </c>
      <c r="U7" s="45">
        <v>33</v>
      </c>
      <c r="V7" s="45">
        <v>23</v>
      </c>
      <c r="W7" s="45">
        <v>27</v>
      </c>
      <c r="X7" s="45">
        <v>56</v>
      </c>
      <c r="Y7" s="45">
        <v>34</v>
      </c>
      <c r="Z7" s="45">
        <v>33</v>
      </c>
      <c r="AA7" s="45">
        <v>24</v>
      </c>
      <c r="AB7" s="45">
        <v>35</v>
      </c>
      <c r="AC7" s="45">
        <v>39</v>
      </c>
      <c r="AD7" s="45">
        <v>24</v>
      </c>
      <c r="AE7" s="45">
        <v>36</v>
      </c>
      <c r="AF7" s="45">
        <v>33</v>
      </c>
      <c r="AG7" s="45">
        <v>33</v>
      </c>
      <c r="AH7" s="45">
        <v>25</v>
      </c>
      <c r="AI7" s="45">
        <v>36</v>
      </c>
      <c r="AJ7" s="45">
        <v>21</v>
      </c>
      <c r="AK7" s="45">
        <v>38</v>
      </c>
      <c r="AL7" s="45">
        <v>32</v>
      </c>
    </row>
    <row r="8" spans="1:38" ht="25.5" x14ac:dyDescent="0.25">
      <c r="A8" s="1"/>
      <c r="B8" s="1"/>
      <c r="C8" s="2" t="s">
        <v>381</v>
      </c>
      <c r="D8" s="3"/>
      <c r="E8" s="3"/>
      <c r="F8" s="3"/>
      <c r="G8" s="3"/>
      <c r="H8" s="3"/>
      <c r="I8" s="1" t="s">
        <v>308</v>
      </c>
      <c r="J8" s="1">
        <f t="shared" si="0"/>
        <v>0</v>
      </c>
      <c r="P8" s="48" t="s">
        <v>529</v>
      </c>
      <c r="Q8" s="45">
        <v>9</v>
      </c>
      <c r="R8" s="45">
        <v>8</v>
      </c>
      <c r="S8" s="45">
        <v>3</v>
      </c>
      <c r="T8" s="45">
        <v>6</v>
      </c>
      <c r="U8" s="45">
        <v>4</v>
      </c>
      <c r="V8" s="45">
        <v>10</v>
      </c>
      <c r="W8" s="45">
        <v>3</v>
      </c>
      <c r="X8" s="45"/>
      <c r="Y8" s="45">
        <v>2</v>
      </c>
      <c r="Z8" s="45">
        <v>4</v>
      </c>
      <c r="AA8" s="45">
        <v>3</v>
      </c>
      <c r="AB8" s="45">
        <v>5</v>
      </c>
      <c r="AC8" s="45">
        <v>4</v>
      </c>
      <c r="AD8" s="45">
        <v>2</v>
      </c>
      <c r="AE8" s="45">
        <v>6</v>
      </c>
      <c r="AF8" s="45">
        <v>5</v>
      </c>
      <c r="AG8" s="45">
        <v>5</v>
      </c>
      <c r="AH8" s="45">
        <v>6</v>
      </c>
      <c r="AI8" s="45">
        <v>8</v>
      </c>
      <c r="AJ8" s="45">
        <v>4</v>
      </c>
      <c r="AK8" s="45">
        <v>2</v>
      </c>
      <c r="AL8" s="45">
        <v>6</v>
      </c>
    </row>
    <row r="9" spans="1:38" x14ac:dyDescent="0.25">
      <c r="A9" s="1"/>
      <c r="B9" s="1"/>
      <c r="C9" s="2" t="s">
        <v>330</v>
      </c>
      <c r="D9" s="3"/>
      <c r="E9" s="3"/>
      <c r="F9" s="3"/>
      <c r="G9" s="3"/>
      <c r="H9" s="3"/>
      <c r="I9" s="1" t="s">
        <v>331</v>
      </c>
      <c r="J9" s="1">
        <f t="shared" si="0"/>
        <v>0</v>
      </c>
      <c r="P9" s="50" t="s">
        <v>530</v>
      </c>
      <c r="Q9" s="46">
        <f>Q6+Q7+Q8</f>
        <v>84</v>
      </c>
      <c r="R9" s="46">
        <f t="shared" ref="R9:AL9" si="1">R6+R7+R8</f>
        <v>86</v>
      </c>
      <c r="S9" s="46">
        <f>S6+S7+S8</f>
        <v>82</v>
      </c>
      <c r="T9" s="46">
        <f t="shared" si="1"/>
        <v>86</v>
      </c>
      <c r="U9" s="46">
        <f t="shared" si="1"/>
        <v>90</v>
      </c>
      <c r="V9" s="46">
        <f t="shared" si="1"/>
        <v>91</v>
      </c>
      <c r="W9" s="46">
        <f t="shared" si="1"/>
        <v>84</v>
      </c>
      <c r="X9" s="46">
        <f t="shared" si="1"/>
        <v>100</v>
      </c>
      <c r="Y9" s="46">
        <f>Y6+Y7+Y8</f>
        <v>89</v>
      </c>
      <c r="Z9" s="46">
        <f t="shared" si="1"/>
        <v>88</v>
      </c>
      <c r="AA9" s="46">
        <f t="shared" si="1"/>
        <v>84</v>
      </c>
      <c r="AB9" s="46">
        <f t="shared" si="1"/>
        <v>90</v>
      </c>
      <c r="AC9" s="46">
        <f t="shared" si="1"/>
        <v>90</v>
      </c>
      <c r="AD9" s="46">
        <f t="shared" si="1"/>
        <v>80</v>
      </c>
      <c r="AE9" s="46">
        <f t="shared" si="1"/>
        <v>91</v>
      </c>
      <c r="AF9" s="46">
        <f t="shared" si="1"/>
        <v>90</v>
      </c>
      <c r="AG9" s="46">
        <f t="shared" si="1"/>
        <v>86</v>
      </c>
      <c r="AH9" s="46">
        <f t="shared" si="1"/>
        <v>76</v>
      </c>
      <c r="AI9" s="46">
        <f t="shared" si="1"/>
        <v>93</v>
      </c>
      <c r="AJ9" s="46">
        <f t="shared" si="1"/>
        <v>81</v>
      </c>
      <c r="AK9" s="46">
        <f t="shared" si="1"/>
        <v>87</v>
      </c>
      <c r="AL9" s="46">
        <f t="shared" si="1"/>
        <v>88</v>
      </c>
    </row>
    <row r="10" spans="1:38" x14ac:dyDescent="0.25">
      <c r="A10" s="1"/>
      <c r="B10" s="1"/>
      <c r="C10" s="2" t="s">
        <v>373</v>
      </c>
      <c r="D10" s="3"/>
      <c r="E10" s="3"/>
      <c r="F10" s="3"/>
      <c r="G10" s="3"/>
      <c r="H10" s="3"/>
      <c r="I10" s="1" t="s">
        <v>331</v>
      </c>
      <c r="J10" s="1">
        <f t="shared" si="0"/>
        <v>0</v>
      </c>
    </row>
    <row r="11" spans="1:38" x14ac:dyDescent="0.25">
      <c r="A11" s="1"/>
      <c r="B11" s="1"/>
      <c r="C11" t="s">
        <v>14</v>
      </c>
      <c r="D11" s="1">
        <v>4.3478260869565216E-2</v>
      </c>
      <c r="E11" s="1">
        <v>0.43478260869565216</v>
      </c>
      <c r="F11" s="1">
        <v>0.2608695652173913</v>
      </c>
      <c r="G11" s="1">
        <v>4.3478260869565216E-2</v>
      </c>
      <c r="H11" s="1">
        <v>0.21739130434782608</v>
      </c>
      <c r="I11" s="1" t="s">
        <v>304</v>
      </c>
      <c r="J11" s="1">
        <f t="shared" si="0"/>
        <v>0.73913043478260865</v>
      </c>
    </row>
    <row r="12" spans="1:38" x14ac:dyDescent="0.25">
      <c r="A12" s="1"/>
      <c r="B12" s="1"/>
      <c r="C12" s="2" t="s">
        <v>411</v>
      </c>
      <c r="D12" s="3"/>
      <c r="E12" s="3"/>
      <c r="F12" s="3"/>
      <c r="G12" s="3"/>
      <c r="H12" s="3"/>
      <c r="I12" s="1" t="s">
        <v>319</v>
      </c>
      <c r="J12" s="1">
        <f t="shared" si="0"/>
        <v>0</v>
      </c>
    </row>
    <row r="13" spans="1:38" x14ac:dyDescent="0.25">
      <c r="A13" s="1"/>
      <c r="B13" s="1"/>
      <c r="C13" t="s">
        <v>17</v>
      </c>
      <c r="D13" s="1">
        <v>0.125</v>
      </c>
      <c r="E13" s="1">
        <v>0.5625</v>
      </c>
      <c r="F13" s="1">
        <v>0.25</v>
      </c>
      <c r="G13" s="1">
        <v>6.25E-2</v>
      </c>
      <c r="H13" s="1">
        <v>0</v>
      </c>
      <c r="I13" s="1" t="s">
        <v>312</v>
      </c>
      <c r="J13" s="1">
        <f t="shared" si="0"/>
        <v>0.875</v>
      </c>
    </row>
    <row r="14" spans="1:38" x14ac:dyDescent="0.25">
      <c r="A14" s="1"/>
      <c r="B14" s="1"/>
      <c r="C14" s="2" t="s">
        <v>343</v>
      </c>
      <c r="D14" s="3"/>
      <c r="E14" s="3"/>
      <c r="F14" s="3"/>
      <c r="G14" s="3"/>
      <c r="H14" s="3"/>
      <c r="I14" s="1" t="s">
        <v>310</v>
      </c>
      <c r="J14" s="1">
        <f t="shared" si="0"/>
        <v>0</v>
      </c>
    </row>
    <row r="15" spans="1:38" x14ac:dyDescent="0.25">
      <c r="A15" s="1"/>
      <c r="B15" s="1"/>
      <c r="C15" s="2" t="s">
        <v>416</v>
      </c>
      <c r="D15" s="3"/>
      <c r="E15" s="3"/>
      <c r="F15" s="3"/>
      <c r="G15" s="3"/>
      <c r="H15" s="3"/>
      <c r="I15" s="1" t="s">
        <v>327</v>
      </c>
      <c r="J15" s="1">
        <f t="shared" si="0"/>
        <v>0</v>
      </c>
    </row>
    <row r="16" spans="1:38" x14ac:dyDescent="0.25">
      <c r="A16" s="1"/>
      <c r="C16" s="2" t="s">
        <v>338</v>
      </c>
      <c r="D16" s="3"/>
      <c r="E16" s="3"/>
      <c r="F16" s="3"/>
      <c r="G16" s="3"/>
      <c r="H16" s="3"/>
      <c r="I16" t="s">
        <v>306</v>
      </c>
      <c r="J16" s="1">
        <f t="shared" si="0"/>
        <v>0</v>
      </c>
    </row>
    <row r="17" spans="1:10" x14ac:dyDescent="0.25">
      <c r="A17" s="1"/>
      <c r="C17" s="2" t="s">
        <v>442</v>
      </c>
      <c r="D17" s="3"/>
      <c r="E17" s="3"/>
      <c r="F17" s="3"/>
      <c r="G17" s="3"/>
      <c r="H17" s="3"/>
      <c r="I17" t="s">
        <v>333</v>
      </c>
      <c r="J17" s="1">
        <f t="shared" si="0"/>
        <v>0</v>
      </c>
    </row>
    <row r="18" spans="1:10" x14ac:dyDescent="0.25">
      <c r="A18" s="1"/>
      <c r="C18" t="s">
        <v>22</v>
      </c>
      <c r="D18" s="1">
        <v>3.7037037037037035E-2</v>
      </c>
      <c r="E18" s="1">
        <v>0.51851851851851849</v>
      </c>
      <c r="F18" s="1">
        <v>0.22222222222222221</v>
      </c>
      <c r="G18" s="1">
        <v>0</v>
      </c>
      <c r="H18" s="1">
        <v>0.22222222222222221</v>
      </c>
      <c r="I18" t="s">
        <v>331</v>
      </c>
      <c r="J18" s="1">
        <f t="shared" si="0"/>
        <v>0.7407407407407407</v>
      </c>
    </row>
    <row r="19" spans="1:10" x14ac:dyDescent="0.25">
      <c r="A19" s="1"/>
      <c r="C19" t="s">
        <v>23</v>
      </c>
      <c r="D19" s="1">
        <v>9.0909090909090912E-2</v>
      </c>
      <c r="E19" s="1">
        <v>0.36363636363636365</v>
      </c>
      <c r="F19" s="1">
        <v>0.36363636363636365</v>
      </c>
      <c r="G19" s="1">
        <v>9.0909090909090912E-2</v>
      </c>
      <c r="H19" s="1">
        <v>9.0909090909090912E-2</v>
      </c>
      <c r="I19" t="s">
        <v>310</v>
      </c>
      <c r="J19" s="1">
        <f t="shared" si="0"/>
        <v>0.81818181818181823</v>
      </c>
    </row>
    <row r="20" spans="1:10" x14ac:dyDescent="0.25">
      <c r="A20" s="1"/>
      <c r="C20" t="s">
        <v>24</v>
      </c>
      <c r="D20" s="1">
        <v>0</v>
      </c>
      <c r="E20" s="1">
        <v>0.35714285714285715</v>
      </c>
      <c r="F20" s="1">
        <v>0.35714285714285715</v>
      </c>
      <c r="G20" s="1">
        <v>7.1428571428571425E-2</v>
      </c>
      <c r="H20" s="1">
        <v>0.21428571428571427</v>
      </c>
      <c r="I20" t="s">
        <v>314</v>
      </c>
      <c r="J20" s="1">
        <f t="shared" si="0"/>
        <v>0.7857142857142857</v>
      </c>
    </row>
    <row r="21" spans="1:10" x14ac:dyDescent="0.25">
      <c r="A21" s="1"/>
      <c r="C21" s="2" t="s">
        <v>392</v>
      </c>
      <c r="D21" s="3"/>
      <c r="E21" s="3"/>
      <c r="F21" s="3"/>
      <c r="G21" s="3"/>
      <c r="H21" s="3"/>
      <c r="I21" t="s">
        <v>329</v>
      </c>
      <c r="J21" s="1">
        <f t="shared" si="0"/>
        <v>0</v>
      </c>
    </row>
    <row r="22" spans="1:10" x14ac:dyDescent="0.25">
      <c r="A22" s="1"/>
      <c r="C22" t="s">
        <v>26</v>
      </c>
      <c r="D22" s="1">
        <v>3.125E-2</v>
      </c>
      <c r="E22" s="1">
        <v>0.625</v>
      </c>
      <c r="F22" s="1">
        <v>0.1875</v>
      </c>
      <c r="G22" s="1">
        <v>0</v>
      </c>
      <c r="H22" s="1">
        <v>0.15625</v>
      </c>
      <c r="I22" t="s">
        <v>312</v>
      </c>
      <c r="J22" s="1">
        <f t="shared" si="0"/>
        <v>0.8125</v>
      </c>
    </row>
    <row r="23" spans="1:10" x14ac:dyDescent="0.25">
      <c r="A23" s="1"/>
      <c r="C23" t="s">
        <v>27</v>
      </c>
      <c r="D23" s="1">
        <v>6.3291139240506333E-2</v>
      </c>
      <c r="E23" s="1">
        <v>0.49367088607594939</v>
      </c>
      <c r="F23" s="1">
        <v>0.29113924050632911</v>
      </c>
      <c r="G23" s="1">
        <v>7.5949367088607597E-2</v>
      </c>
      <c r="H23" s="1">
        <v>7.5949367088607597E-2</v>
      </c>
      <c r="I23" t="s">
        <v>310</v>
      </c>
      <c r="J23" s="1">
        <f t="shared" si="0"/>
        <v>0.860759493670886</v>
      </c>
    </row>
    <row r="24" spans="1:10" x14ac:dyDescent="0.25">
      <c r="A24" s="1"/>
      <c r="C24" t="s">
        <v>28</v>
      </c>
      <c r="D24" s="1">
        <v>0</v>
      </c>
      <c r="E24" s="1">
        <v>0.45098039215686275</v>
      </c>
      <c r="F24" s="1">
        <v>0.27450980392156865</v>
      </c>
      <c r="G24" s="1">
        <v>3.9215686274509803E-2</v>
      </c>
      <c r="H24" s="1">
        <v>0.23529411764705882</v>
      </c>
      <c r="I24" t="s">
        <v>355</v>
      </c>
      <c r="J24" s="1">
        <f t="shared" si="0"/>
        <v>0.76470588235294124</v>
      </c>
    </row>
    <row r="25" spans="1:10" x14ac:dyDescent="0.25">
      <c r="A25" s="1"/>
      <c r="C25" s="2" t="s">
        <v>320</v>
      </c>
      <c r="D25" s="3"/>
      <c r="E25" s="3"/>
      <c r="F25" s="3"/>
      <c r="G25" s="3"/>
      <c r="H25" s="3"/>
      <c r="I25" t="s">
        <v>321</v>
      </c>
      <c r="J25" s="1">
        <f t="shared" si="0"/>
        <v>0</v>
      </c>
    </row>
    <row r="26" spans="1:10" x14ac:dyDescent="0.25">
      <c r="A26" s="1"/>
      <c r="C26" s="2" t="s">
        <v>419</v>
      </c>
      <c r="D26" s="3"/>
      <c r="E26" s="3"/>
      <c r="F26" s="3"/>
      <c r="G26" s="3"/>
      <c r="H26" s="3"/>
      <c r="I26" t="s">
        <v>333</v>
      </c>
      <c r="J26" s="1">
        <f t="shared" si="0"/>
        <v>0</v>
      </c>
    </row>
    <row r="27" spans="1:10" x14ac:dyDescent="0.25">
      <c r="A27" s="1"/>
      <c r="C27" s="2" t="s">
        <v>326</v>
      </c>
      <c r="D27" s="3"/>
      <c r="E27" s="3"/>
      <c r="F27" s="3"/>
      <c r="G27" s="3"/>
      <c r="H27" s="3"/>
      <c r="I27" t="s">
        <v>327</v>
      </c>
      <c r="J27" s="1">
        <f t="shared" si="0"/>
        <v>0</v>
      </c>
    </row>
    <row r="28" spans="1:10" x14ac:dyDescent="0.25">
      <c r="A28" s="1"/>
      <c r="C28" t="s">
        <v>32</v>
      </c>
      <c r="D28" s="1">
        <v>0.18181818181818182</v>
      </c>
      <c r="E28" s="1">
        <v>0.54545454545454541</v>
      </c>
      <c r="F28" s="1">
        <v>9.0909090909090912E-2</v>
      </c>
      <c r="G28" s="1">
        <v>9.0909090909090912E-2</v>
      </c>
      <c r="H28" s="1">
        <v>9.0909090909090912E-2</v>
      </c>
      <c r="I28" t="s">
        <v>333</v>
      </c>
      <c r="J28" s="1">
        <f t="shared" si="0"/>
        <v>0.72727272727272729</v>
      </c>
    </row>
    <row r="29" spans="1:10" x14ac:dyDescent="0.25">
      <c r="A29" s="1"/>
      <c r="C29" s="2" t="s">
        <v>420</v>
      </c>
      <c r="D29" s="3"/>
      <c r="E29" s="3"/>
      <c r="F29" s="3"/>
      <c r="G29" s="3"/>
      <c r="H29" s="3"/>
      <c r="I29" t="s">
        <v>333</v>
      </c>
      <c r="J29" s="1">
        <f t="shared" si="0"/>
        <v>0</v>
      </c>
    </row>
    <row r="30" spans="1:10" x14ac:dyDescent="0.25">
      <c r="A30" s="1"/>
      <c r="C30" s="2" t="s">
        <v>358</v>
      </c>
      <c r="D30" s="3"/>
      <c r="E30" s="3"/>
      <c r="F30" s="3"/>
      <c r="G30" s="3"/>
      <c r="H30" s="3"/>
      <c r="I30" t="s">
        <v>310</v>
      </c>
      <c r="J30" s="1">
        <f t="shared" si="0"/>
        <v>0</v>
      </c>
    </row>
    <row r="31" spans="1:10" x14ac:dyDescent="0.25">
      <c r="A31" s="1"/>
      <c r="C31" t="s">
        <v>35</v>
      </c>
      <c r="D31" s="1">
        <v>7.6923076923076927E-2</v>
      </c>
      <c r="E31" s="1">
        <v>0.23076923076923078</v>
      </c>
      <c r="F31" s="1">
        <v>0.46153846153846156</v>
      </c>
      <c r="G31" s="1">
        <v>0</v>
      </c>
      <c r="H31" s="1">
        <v>0.23076923076923078</v>
      </c>
      <c r="I31" t="s">
        <v>355</v>
      </c>
      <c r="J31" s="1">
        <f t="shared" si="0"/>
        <v>0.69230769230769229</v>
      </c>
    </row>
    <row r="32" spans="1:10" x14ac:dyDescent="0.25">
      <c r="A32" s="1"/>
      <c r="C32" s="2" t="s">
        <v>412</v>
      </c>
      <c r="D32" s="3"/>
      <c r="E32" s="3"/>
      <c r="F32" s="3"/>
      <c r="G32" s="3"/>
      <c r="H32" s="3"/>
      <c r="I32" t="s">
        <v>319</v>
      </c>
      <c r="J32" s="1">
        <f t="shared" si="0"/>
        <v>0</v>
      </c>
    </row>
    <row r="33" spans="1:10" x14ac:dyDescent="0.25">
      <c r="A33" s="1"/>
      <c r="C33" s="2" t="s">
        <v>37</v>
      </c>
      <c r="D33" s="3"/>
      <c r="E33" s="3"/>
      <c r="F33" s="3"/>
      <c r="G33" s="3"/>
      <c r="H33" s="3"/>
      <c r="I33" t="s">
        <v>306</v>
      </c>
      <c r="J33" s="1">
        <f t="shared" si="0"/>
        <v>0</v>
      </c>
    </row>
    <row r="34" spans="1:10" x14ac:dyDescent="0.25">
      <c r="A34" s="1"/>
      <c r="C34" s="2" t="s">
        <v>405</v>
      </c>
      <c r="D34" s="3"/>
      <c r="E34" s="3"/>
      <c r="F34" s="3"/>
      <c r="G34" s="3"/>
      <c r="H34" s="3"/>
      <c r="I34" t="s">
        <v>304</v>
      </c>
      <c r="J34" s="1">
        <f t="shared" si="0"/>
        <v>0</v>
      </c>
    </row>
    <row r="35" spans="1:10" x14ac:dyDescent="0.25">
      <c r="A35" s="1"/>
      <c r="C35" t="s">
        <v>39</v>
      </c>
      <c r="D35" s="1">
        <v>9.0909090909090912E-2</v>
      </c>
      <c r="E35" s="1">
        <v>0.27272727272727271</v>
      </c>
      <c r="F35" s="1">
        <v>9.0909090909090912E-2</v>
      </c>
      <c r="G35" s="1">
        <v>9.0909090909090912E-2</v>
      </c>
      <c r="H35" s="1">
        <v>0.45454545454545453</v>
      </c>
      <c r="I35" t="s">
        <v>355</v>
      </c>
      <c r="J35" s="1">
        <f t="shared" si="0"/>
        <v>0.45454545454545459</v>
      </c>
    </row>
    <row r="36" spans="1:10" x14ac:dyDescent="0.25">
      <c r="A36" s="1"/>
      <c r="C36" t="s">
        <v>40</v>
      </c>
      <c r="D36" s="1">
        <v>0</v>
      </c>
      <c r="E36" s="1">
        <v>0.73333333333333328</v>
      </c>
      <c r="F36" s="1">
        <v>0.2</v>
      </c>
      <c r="G36" s="1">
        <v>0</v>
      </c>
      <c r="H36" s="1">
        <v>6.6666666666666666E-2</v>
      </c>
      <c r="I36" t="s">
        <v>353</v>
      </c>
      <c r="J36" s="1">
        <f t="shared" si="0"/>
        <v>0.93333333333333335</v>
      </c>
    </row>
    <row r="37" spans="1:10" x14ac:dyDescent="0.25">
      <c r="A37" s="1"/>
      <c r="C37" t="s">
        <v>41</v>
      </c>
      <c r="D37" s="1">
        <v>0.2</v>
      </c>
      <c r="E37" s="1">
        <v>0.5</v>
      </c>
      <c r="F37" s="1">
        <v>0.1</v>
      </c>
      <c r="G37" s="1">
        <v>0</v>
      </c>
      <c r="H37" s="1">
        <v>0.2</v>
      </c>
      <c r="I37" t="s">
        <v>329</v>
      </c>
      <c r="J37" s="1">
        <f t="shared" si="0"/>
        <v>0.6</v>
      </c>
    </row>
    <row r="38" spans="1:10" x14ac:dyDescent="0.25">
      <c r="A38" s="1"/>
      <c r="C38" t="s">
        <v>42</v>
      </c>
      <c r="D38" s="1">
        <v>0</v>
      </c>
      <c r="E38" s="1">
        <v>0.53846153846153844</v>
      </c>
      <c r="F38" s="1">
        <v>0.19230769230769232</v>
      </c>
      <c r="G38" s="1">
        <v>3.8461538461538464E-2</v>
      </c>
      <c r="H38" s="1">
        <v>0.23076923076923078</v>
      </c>
      <c r="I38" t="s">
        <v>401</v>
      </c>
      <c r="J38" s="1">
        <f t="shared" si="0"/>
        <v>0.76923076923076916</v>
      </c>
    </row>
    <row r="39" spans="1:10" x14ac:dyDescent="0.25">
      <c r="A39" s="1"/>
      <c r="C39" t="s">
        <v>43</v>
      </c>
      <c r="D39" s="1">
        <v>3.1746031746031744E-2</v>
      </c>
      <c r="E39" s="1">
        <v>0.47619047619047616</v>
      </c>
      <c r="F39" s="1">
        <v>0.34920634920634919</v>
      </c>
      <c r="G39" s="1">
        <v>1.5873015873015872E-2</v>
      </c>
      <c r="H39" s="1">
        <v>0.12698412698412698</v>
      </c>
      <c r="I39" t="s">
        <v>335</v>
      </c>
      <c r="J39" s="1">
        <f t="shared" si="0"/>
        <v>0.84126984126984117</v>
      </c>
    </row>
    <row r="40" spans="1:10" x14ac:dyDescent="0.25">
      <c r="A40" s="1"/>
      <c r="C40" t="s">
        <v>44</v>
      </c>
      <c r="D40" s="1">
        <v>0</v>
      </c>
      <c r="E40" s="1">
        <v>0.52</v>
      </c>
      <c r="F40" s="1">
        <v>0.28000000000000003</v>
      </c>
      <c r="G40" s="1">
        <v>0.04</v>
      </c>
      <c r="H40" s="1">
        <v>0.16</v>
      </c>
      <c r="I40" t="s">
        <v>333</v>
      </c>
      <c r="J40" s="1">
        <f t="shared" si="0"/>
        <v>0.84000000000000008</v>
      </c>
    </row>
    <row r="41" spans="1:10" x14ac:dyDescent="0.25">
      <c r="A41" s="1"/>
      <c r="C41" s="2" t="s">
        <v>359</v>
      </c>
      <c r="D41" s="3"/>
      <c r="E41" s="3"/>
      <c r="F41" s="3"/>
      <c r="G41" s="3"/>
      <c r="H41" s="3"/>
      <c r="I41" t="s">
        <v>310</v>
      </c>
      <c r="J41" s="1">
        <f t="shared" si="0"/>
        <v>0</v>
      </c>
    </row>
    <row r="42" spans="1:10" x14ac:dyDescent="0.25">
      <c r="A42" s="1"/>
      <c r="C42" s="2" t="s">
        <v>440</v>
      </c>
      <c r="D42" s="3"/>
      <c r="E42" s="3"/>
      <c r="F42" s="3"/>
      <c r="G42" s="3"/>
      <c r="H42" s="3"/>
      <c r="I42" t="s">
        <v>308</v>
      </c>
      <c r="J42" s="1">
        <f t="shared" si="0"/>
        <v>0</v>
      </c>
    </row>
    <row r="43" spans="1:10" x14ac:dyDescent="0.25">
      <c r="A43" s="1"/>
      <c r="C43" t="s">
        <v>47</v>
      </c>
      <c r="D43" s="1">
        <v>8.1081081081081086E-2</v>
      </c>
      <c r="E43" s="1">
        <v>0.59459459459459463</v>
      </c>
      <c r="F43" s="1">
        <v>0.10810810810810811</v>
      </c>
      <c r="G43" s="1">
        <v>2.7027027027027029E-2</v>
      </c>
      <c r="H43" s="1">
        <v>0.1891891891891892</v>
      </c>
      <c r="I43" t="s">
        <v>446</v>
      </c>
      <c r="J43" s="1">
        <f t="shared" si="0"/>
        <v>0.72972972972972983</v>
      </c>
    </row>
    <row r="44" spans="1:10" x14ac:dyDescent="0.25">
      <c r="A44" s="1"/>
      <c r="C44" t="s">
        <v>48</v>
      </c>
      <c r="D44" s="1">
        <v>0.15</v>
      </c>
      <c r="E44" s="1">
        <v>0.5</v>
      </c>
      <c r="F44" s="1">
        <v>0.15</v>
      </c>
      <c r="G44" s="1">
        <v>0.1</v>
      </c>
      <c r="H44" s="1">
        <v>0.1</v>
      </c>
      <c r="I44" t="s">
        <v>310</v>
      </c>
      <c r="J44" s="1">
        <f t="shared" si="0"/>
        <v>0.75</v>
      </c>
    </row>
    <row r="45" spans="1:10" x14ac:dyDescent="0.25">
      <c r="A45" s="1"/>
      <c r="C45" t="s">
        <v>49</v>
      </c>
      <c r="D45" s="1">
        <v>0.10810810810810811</v>
      </c>
      <c r="E45" s="1">
        <v>0.40540540540540543</v>
      </c>
      <c r="F45" s="1">
        <v>0.32432432432432434</v>
      </c>
      <c r="G45" s="1">
        <v>5.4054054054054057E-2</v>
      </c>
      <c r="H45" s="1">
        <v>0.10810810810810811</v>
      </c>
      <c r="I45" t="s">
        <v>312</v>
      </c>
      <c r="J45" s="1">
        <f t="shared" si="0"/>
        <v>0.78378378378378388</v>
      </c>
    </row>
    <row r="46" spans="1:10" x14ac:dyDescent="0.25">
      <c r="A46" s="1"/>
      <c r="C46" s="2" t="s">
        <v>380</v>
      </c>
      <c r="D46" s="3"/>
      <c r="E46" s="3"/>
      <c r="F46" s="3"/>
      <c r="G46" s="3"/>
      <c r="H46" s="3"/>
      <c r="I46" t="s">
        <v>304</v>
      </c>
      <c r="J46" s="1">
        <f t="shared" si="0"/>
        <v>0</v>
      </c>
    </row>
    <row r="47" spans="1:10" x14ac:dyDescent="0.25">
      <c r="A47" s="1"/>
      <c r="C47" t="s">
        <v>51</v>
      </c>
      <c r="D47" s="1">
        <v>0.13333333333333333</v>
      </c>
      <c r="E47" s="1">
        <v>0.4</v>
      </c>
      <c r="F47" s="1">
        <v>0.26666666666666666</v>
      </c>
      <c r="G47" s="1">
        <v>6.6666666666666666E-2</v>
      </c>
      <c r="H47" s="1">
        <v>0.13333333333333333</v>
      </c>
      <c r="I47" t="s">
        <v>321</v>
      </c>
      <c r="J47" s="1">
        <f t="shared" si="0"/>
        <v>0.73333333333333339</v>
      </c>
    </row>
    <row r="48" spans="1:10" x14ac:dyDescent="0.25">
      <c r="A48" s="1"/>
      <c r="C48" s="2" t="s">
        <v>387</v>
      </c>
      <c r="D48" s="3"/>
      <c r="E48" s="3"/>
      <c r="F48" s="3"/>
      <c r="G48" s="3"/>
      <c r="H48" s="3"/>
      <c r="I48" t="s">
        <v>335</v>
      </c>
      <c r="J48" s="1">
        <f t="shared" si="0"/>
        <v>0</v>
      </c>
    </row>
    <row r="49" spans="1:10" x14ac:dyDescent="0.25">
      <c r="A49" s="1"/>
      <c r="C49" s="2" t="s">
        <v>336</v>
      </c>
      <c r="D49" s="3"/>
      <c r="E49" s="3"/>
      <c r="F49" s="3"/>
      <c r="G49" s="3"/>
      <c r="H49" s="3"/>
      <c r="I49" t="s">
        <v>304</v>
      </c>
      <c r="J49" s="1">
        <f t="shared" si="0"/>
        <v>0</v>
      </c>
    </row>
    <row r="50" spans="1:10" x14ac:dyDescent="0.25">
      <c r="A50" s="1"/>
      <c r="C50" s="2" t="s">
        <v>388</v>
      </c>
      <c r="D50" s="3"/>
      <c r="E50" s="3"/>
      <c r="F50" s="3"/>
      <c r="G50" s="3"/>
      <c r="H50" s="3"/>
      <c r="I50" t="s">
        <v>310</v>
      </c>
      <c r="J50" s="1">
        <f t="shared" si="0"/>
        <v>0</v>
      </c>
    </row>
    <row r="51" spans="1:10" x14ac:dyDescent="0.25">
      <c r="A51" s="1"/>
      <c r="C51" t="s">
        <v>55</v>
      </c>
      <c r="D51" s="1">
        <v>0</v>
      </c>
      <c r="E51" s="1">
        <v>0.54545454545454541</v>
      </c>
      <c r="F51" s="1">
        <v>0.18181818181818182</v>
      </c>
      <c r="G51" s="1">
        <v>0</v>
      </c>
      <c r="H51" s="1">
        <v>0.27272727272727271</v>
      </c>
      <c r="I51" t="s">
        <v>312</v>
      </c>
      <c r="J51" s="1">
        <f t="shared" si="0"/>
        <v>0.72727272727272729</v>
      </c>
    </row>
    <row r="52" spans="1:10" x14ac:dyDescent="0.25">
      <c r="A52" s="1"/>
      <c r="C52" t="s">
        <v>56</v>
      </c>
      <c r="D52" s="1">
        <v>0</v>
      </c>
      <c r="E52" s="1">
        <v>0.59259259259259256</v>
      </c>
      <c r="F52" s="1">
        <v>0.37037037037037035</v>
      </c>
      <c r="G52" s="1">
        <v>0</v>
      </c>
      <c r="H52" s="1">
        <v>3.7037037037037035E-2</v>
      </c>
      <c r="I52" t="s">
        <v>353</v>
      </c>
      <c r="J52" s="1">
        <f t="shared" si="0"/>
        <v>0.96296296296296291</v>
      </c>
    </row>
    <row r="53" spans="1:10" x14ac:dyDescent="0.25">
      <c r="A53" s="1"/>
      <c r="C53" s="2" t="s">
        <v>334</v>
      </c>
      <c r="D53" s="3"/>
      <c r="E53" s="3"/>
      <c r="F53" s="3"/>
      <c r="G53" s="3"/>
      <c r="H53" s="3"/>
      <c r="I53" t="s">
        <v>335</v>
      </c>
      <c r="J53" s="1">
        <f t="shared" si="0"/>
        <v>0</v>
      </c>
    </row>
    <row r="54" spans="1:10" x14ac:dyDescent="0.25">
      <c r="A54" s="1"/>
      <c r="C54" s="2" t="s">
        <v>418</v>
      </c>
      <c r="D54" s="3"/>
      <c r="E54" s="3"/>
      <c r="F54" s="3"/>
      <c r="G54" s="3"/>
      <c r="H54" s="3"/>
      <c r="I54" t="s">
        <v>353</v>
      </c>
      <c r="J54" s="1">
        <f t="shared" si="0"/>
        <v>0</v>
      </c>
    </row>
    <row r="55" spans="1:10" x14ac:dyDescent="0.25">
      <c r="A55" s="1"/>
      <c r="C55" t="s">
        <v>59</v>
      </c>
      <c r="D55" s="1">
        <v>4.3478260869565216E-2</v>
      </c>
      <c r="E55" s="1">
        <v>0.34782608695652173</v>
      </c>
      <c r="F55" s="1">
        <v>0.52173913043478259</v>
      </c>
      <c r="G55" s="1">
        <v>8.6956521739130432E-2</v>
      </c>
      <c r="H55" s="1">
        <v>0</v>
      </c>
      <c r="I55" t="s">
        <v>450</v>
      </c>
      <c r="J55" s="1">
        <f t="shared" si="0"/>
        <v>0.95652173913043481</v>
      </c>
    </row>
    <row r="56" spans="1:10" x14ac:dyDescent="0.25">
      <c r="A56" s="1"/>
      <c r="C56" s="2" t="s">
        <v>363</v>
      </c>
      <c r="D56" s="3"/>
      <c r="E56" s="3"/>
      <c r="F56" s="3"/>
      <c r="G56" s="3"/>
      <c r="H56" s="3"/>
      <c r="I56" t="s">
        <v>304</v>
      </c>
      <c r="J56" s="1">
        <f t="shared" si="0"/>
        <v>0</v>
      </c>
    </row>
    <row r="57" spans="1:10" x14ac:dyDescent="0.25">
      <c r="A57" s="1"/>
      <c r="C57" s="2" t="s">
        <v>309</v>
      </c>
      <c r="D57" s="3"/>
      <c r="E57" s="3"/>
      <c r="F57" s="3"/>
      <c r="G57" s="3"/>
      <c r="H57" s="3"/>
      <c r="I57" t="s">
        <v>310</v>
      </c>
      <c r="J57" s="1">
        <f t="shared" si="0"/>
        <v>0</v>
      </c>
    </row>
    <row r="58" spans="1:10" x14ac:dyDescent="0.25">
      <c r="A58" s="1"/>
      <c r="C58" s="2" t="s">
        <v>344</v>
      </c>
      <c r="D58" s="3"/>
      <c r="E58" s="3"/>
      <c r="F58" s="3"/>
      <c r="G58" s="3"/>
      <c r="H58" s="3"/>
      <c r="I58" t="s">
        <v>310</v>
      </c>
      <c r="J58" s="1">
        <f t="shared" si="0"/>
        <v>0</v>
      </c>
    </row>
    <row r="59" spans="1:10" x14ac:dyDescent="0.25">
      <c r="A59" s="1"/>
      <c r="C59" t="s">
        <v>63</v>
      </c>
      <c r="D59" s="1">
        <v>6.25E-2</v>
      </c>
      <c r="E59" s="1">
        <v>6.25E-2</v>
      </c>
      <c r="F59" s="1">
        <v>0.6875</v>
      </c>
      <c r="G59" s="1">
        <v>6.25E-2</v>
      </c>
      <c r="H59" s="1">
        <v>0.125</v>
      </c>
      <c r="I59" t="s">
        <v>331</v>
      </c>
      <c r="J59" s="1">
        <f t="shared" si="0"/>
        <v>0.8125</v>
      </c>
    </row>
    <row r="60" spans="1:10" x14ac:dyDescent="0.25">
      <c r="A60" s="1"/>
      <c r="C60" t="s">
        <v>64</v>
      </c>
      <c r="D60" s="1">
        <v>7.0422535211267609E-2</v>
      </c>
      <c r="E60" s="1">
        <v>0.50704225352112675</v>
      </c>
      <c r="F60" s="1">
        <v>0.23943661971830985</v>
      </c>
      <c r="G60" s="1">
        <v>8.4507042253521125E-2</v>
      </c>
      <c r="H60" s="1">
        <v>9.8591549295774641E-2</v>
      </c>
      <c r="I60" t="s">
        <v>314</v>
      </c>
      <c r="J60" s="1">
        <f t="shared" si="0"/>
        <v>0.83098591549295775</v>
      </c>
    </row>
    <row r="61" spans="1:10" x14ac:dyDescent="0.25">
      <c r="A61" s="1"/>
      <c r="C61" t="s">
        <v>65</v>
      </c>
      <c r="D61" s="1">
        <v>6.2937062937062943E-2</v>
      </c>
      <c r="E61" s="1">
        <v>0.42657342657342656</v>
      </c>
      <c r="F61" s="1">
        <v>0.37412587412587411</v>
      </c>
      <c r="G61" s="1">
        <v>3.1468531468531472E-2</v>
      </c>
      <c r="H61" s="1">
        <v>0.1048951048951049</v>
      </c>
      <c r="I61" t="s">
        <v>310</v>
      </c>
      <c r="J61" s="1">
        <f t="shared" si="0"/>
        <v>0.83216783216783208</v>
      </c>
    </row>
    <row r="62" spans="1:10" x14ac:dyDescent="0.25">
      <c r="A62" s="1"/>
      <c r="C62" s="2" t="s">
        <v>66</v>
      </c>
      <c r="D62" s="3"/>
      <c r="E62" s="3"/>
      <c r="F62" s="3"/>
      <c r="G62" s="3"/>
      <c r="H62" s="3"/>
      <c r="I62" t="s">
        <v>310</v>
      </c>
      <c r="J62" s="1">
        <f t="shared" si="0"/>
        <v>0</v>
      </c>
    </row>
    <row r="63" spans="1:10" x14ac:dyDescent="0.25">
      <c r="A63" s="1"/>
      <c r="C63" s="2" t="s">
        <v>443</v>
      </c>
      <c r="D63" s="3"/>
      <c r="E63" s="3"/>
      <c r="F63" s="3"/>
      <c r="G63" s="3"/>
      <c r="H63" s="3"/>
      <c r="I63" t="s">
        <v>353</v>
      </c>
      <c r="J63" s="1">
        <f t="shared" si="0"/>
        <v>0</v>
      </c>
    </row>
    <row r="64" spans="1:10" x14ac:dyDescent="0.25">
      <c r="A64" s="1"/>
      <c r="C64" s="2" t="s">
        <v>394</v>
      </c>
      <c r="D64" s="3"/>
      <c r="E64" s="3"/>
      <c r="F64" s="3"/>
      <c r="G64" s="3"/>
      <c r="H64" s="3"/>
      <c r="I64" t="s">
        <v>304</v>
      </c>
      <c r="J64" s="1">
        <f t="shared" si="0"/>
        <v>0</v>
      </c>
    </row>
    <row r="65" spans="1:10" x14ac:dyDescent="0.25">
      <c r="A65" s="1"/>
      <c r="C65" s="2" t="s">
        <v>69</v>
      </c>
      <c r="D65" s="3"/>
      <c r="E65" s="3"/>
      <c r="F65" s="3"/>
      <c r="G65" s="3"/>
      <c r="H65" s="3"/>
      <c r="I65" t="s">
        <v>319</v>
      </c>
      <c r="J65" s="1">
        <f t="shared" si="0"/>
        <v>0</v>
      </c>
    </row>
    <row r="66" spans="1:10" x14ac:dyDescent="0.25">
      <c r="A66" s="1"/>
      <c r="C66" t="s">
        <v>70</v>
      </c>
      <c r="D66" s="1">
        <v>0</v>
      </c>
      <c r="E66" s="1">
        <v>0.66666666666666663</v>
      </c>
      <c r="F66" s="1">
        <v>0.16666666666666666</v>
      </c>
      <c r="G66" s="1">
        <v>0</v>
      </c>
      <c r="H66" s="1">
        <v>0.16666666666666666</v>
      </c>
      <c r="I66" t="s">
        <v>308</v>
      </c>
      <c r="J66" s="1">
        <f t="shared" si="0"/>
        <v>0.83333333333333326</v>
      </c>
    </row>
    <row r="67" spans="1:10" x14ac:dyDescent="0.25">
      <c r="A67" s="1"/>
      <c r="C67" t="s">
        <v>71</v>
      </c>
      <c r="D67" s="1">
        <v>0.13333333333333333</v>
      </c>
      <c r="E67" s="1">
        <v>0.5</v>
      </c>
      <c r="F67" s="1">
        <v>0.15</v>
      </c>
      <c r="G67" s="1">
        <v>0</v>
      </c>
      <c r="H67" s="1">
        <v>0.21666666666666667</v>
      </c>
      <c r="I67" t="s">
        <v>446</v>
      </c>
      <c r="J67" s="1">
        <f t="shared" si="0"/>
        <v>0.65</v>
      </c>
    </row>
    <row r="68" spans="1:10" x14ac:dyDescent="0.25">
      <c r="A68" s="1"/>
      <c r="C68" s="2" t="s">
        <v>438</v>
      </c>
      <c r="D68" s="3"/>
      <c r="E68" s="3"/>
      <c r="F68" s="3"/>
      <c r="G68" s="3"/>
      <c r="H68" s="3"/>
      <c r="I68" t="s">
        <v>304</v>
      </c>
      <c r="J68" s="1">
        <f t="shared" ref="J68:J131" si="2">E68+F68+G68</f>
        <v>0</v>
      </c>
    </row>
    <row r="69" spans="1:10" x14ac:dyDescent="0.25">
      <c r="A69" s="1"/>
      <c r="C69" t="s">
        <v>73</v>
      </c>
      <c r="D69" s="1">
        <v>4.0816326530612242E-2</v>
      </c>
      <c r="E69" s="1">
        <v>0.2857142857142857</v>
      </c>
      <c r="F69" s="1">
        <v>0.38775510204081631</v>
      </c>
      <c r="G69" s="1">
        <v>8.1632653061224483E-2</v>
      </c>
      <c r="H69" s="1">
        <v>0.20408163265306123</v>
      </c>
      <c r="I69" t="s">
        <v>355</v>
      </c>
      <c r="J69" s="1">
        <f t="shared" si="2"/>
        <v>0.75510204081632648</v>
      </c>
    </row>
    <row r="70" spans="1:10" x14ac:dyDescent="0.25">
      <c r="A70" s="1"/>
      <c r="C70" s="2" t="s">
        <v>403</v>
      </c>
      <c r="D70" s="3"/>
      <c r="E70" s="3"/>
      <c r="F70" s="3"/>
      <c r="G70" s="3"/>
      <c r="H70" s="3"/>
      <c r="I70" t="s">
        <v>331</v>
      </c>
      <c r="J70" s="1">
        <f t="shared" si="2"/>
        <v>0</v>
      </c>
    </row>
    <row r="71" spans="1:10" x14ac:dyDescent="0.25">
      <c r="A71" s="1"/>
      <c r="C71" t="s">
        <v>75</v>
      </c>
      <c r="D71" s="1">
        <v>0.2</v>
      </c>
      <c r="E71" s="1">
        <v>0.4</v>
      </c>
      <c r="F71" s="1">
        <v>0.4</v>
      </c>
      <c r="G71" s="1">
        <v>0</v>
      </c>
      <c r="H71" s="1">
        <v>0</v>
      </c>
      <c r="I71" t="s">
        <v>401</v>
      </c>
      <c r="J71" s="1">
        <f t="shared" si="2"/>
        <v>0.8</v>
      </c>
    </row>
    <row r="72" spans="1:10" x14ac:dyDescent="0.25">
      <c r="A72" s="1"/>
      <c r="C72" s="2" t="s">
        <v>415</v>
      </c>
      <c r="D72" s="3"/>
      <c r="E72" s="3"/>
      <c r="F72" s="3"/>
      <c r="G72" s="3"/>
      <c r="H72" s="3"/>
      <c r="I72" t="s">
        <v>312</v>
      </c>
      <c r="J72" s="1">
        <f t="shared" si="2"/>
        <v>0</v>
      </c>
    </row>
    <row r="73" spans="1:10" x14ac:dyDescent="0.25">
      <c r="A73" s="1"/>
      <c r="C73" t="s">
        <v>77</v>
      </c>
      <c r="D73" s="1">
        <v>0.05</v>
      </c>
      <c r="E73" s="1">
        <v>0.43333333333333335</v>
      </c>
      <c r="F73" s="1">
        <v>0.3</v>
      </c>
      <c r="G73" s="1">
        <v>3.3333333333333333E-2</v>
      </c>
      <c r="H73" s="1">
        <v>0.18333333333333332</v>
      </c>
      <c r="I73" t="s">
        <v>333</v>
      </c>
      <c r="J73" s="1">
        <f t="shared" si="2"/>
        <v>0.76666666666666672</v>
      </c>
    </row>
    <row r="74" spans="1:10" x14ac:dyDescent="0.25">
      <c r="A74" s="1"/>
      <c r="C74" s="2" t="s">
        <v>317</v>
      </c>
      <c r="D74" s="3"/>
      <c r="E74" s="3"/>
      <c r="F74" s="3"/>
      <c r="G74" s="3"/>
      <c r="H74" s="3"/>
      <c r="I74" t="s">
        <v>310</v>
      </c>
      <c r="J74" s="1">
        <f t="shared" si="2"/>
        <v>0</v>
      </c>
    </row>
    <row r="75" spans="1:10" x14ac:dyDescent="0.25">
      <c r="A75" s="1"/>
      <c r="C75" s="2" t="s">
        <v>408</v>
      </c>
      <c r="D75" s="3"/>
      <c r="E75" s="3"/>
      <c r="F75" s="3"/>
      <c r="G75" s="3"/>
      <c r="H75" s="3"/>
      <c r="I75" t="s">
        <v>310</v>
      </c>
      <c r="J75" s="1">
        <f t="shared" si="2"/>
        <v>0</v>
      </c>
    </row>
    <row r="76" spans="1:10" x14ac:dyDescent="0.25">
      <c r="A76" s="1"/>
      <c r="C76" s="2" t="s">
        <v>390</v>
      </c>
      <c r="D76" s="3"/>
      <c r="E76" s="3"/>
      <c r="F76" s="3"/>
      <c r="G76" s="3"/>
      <c r="H76" s="3"/>
      <c r="I76" t="s">
        <v>314</v>
      </c>
      <c r="J76" s="1">
        <f t="shared" si="2"/>
        <v>0</v>
      </c>
    </row>
    <row r="77" spans="1:10" x14ac:dyDescent="0.25">
      <c r="A77" s="1"/>
      <c r="C77" t="s">
        <v>81</v>
      </c>
      <c r="D77" s="1">
        <v>5.7692307692307696E-2</v>
      </c>
      <c r="E77" s="1">
        <v>0.38461538461538464</v>
      </c>
      <c r="F77" s="1">
        <v>0.32692307692307693</v>
      </c>
      <c r="G77" s="1">
        <v>0.13461538461538461</v>
      </c>
      <c r="H77" s="1">
        <v>9.6153846153846159E-2</v>
      </c>
      <c r="I77" t="s">
        <v>355</v>
      </c>
      <c r="J77" s="1">
        <f t="shared" si="2"/>
        <v>0.84615384615384615</v>
      </c>
    </row>
    <row r="78" spans="1:10" x14ac:dyDescent="0.25">
      <c r="A78" s="1"/>
      <c r="C78" t="s">
        <v>82</v>
      </c>
      <c r="D78" s="1">
        <v>4.3478260869565216E-2</v>
      </c>
      <c r="E78" s="1">
        <v>0.47826086956521741</v>
      </c>
      <c r="F78" s="1">
        <v>0.34782608695652173</v>
      </c>
      <c r="G78" s="1">
        <v>4.3478260869565216E-2</v>
      </c>
      <c r="H78" s="1">
        <v>8.6956521739130432E-2</v>
      </c>
      <c r="I78" t="s">
        <v>314</v>
      </c>
      <c r="J78" s="1">
        <f t="shared" si="2"/>
        <v>0.86956521739130432</v>
      </c>
    </row>
    <row r="79" spans="1:10" x14ac:dyDescent="0.25">
      <c r="A79" s="1"/>
      <c r="C79" s="2" t="s">
        <v>402</v>
      </c>
      <c r="D79" s="3"/>
      <c r="E79" s="3"/>
      <c r="F79" s="3"/>
      <c r="G79" s="3"/>
      <c r="H79" s="3"/>
      <c r="I79" t="s">
        <v>329</v>
      </c>
      <c r="J79" s="1">
        <f t="shared" si="2"/>
        <v>0</v>
      </c>
    </row>
    <row r="80" spans="1:10" x14ac:dyDescent="0.25">
      <c r="A80" s="1"/>
      <c r="C80" t="s">
        <v>84</v>
      </c>
      <c r="D80" s="1">
        <v>0</v>
      </c>
      <c r="E80" s="1">
        <v>0.5</v>
      </c>
      <c r="F80" s="1">
        <v>0.3</v>
      </c>
      <c r="G80" s="1">
        <v>0</v>
      </c>
      <c r="H80" s="1">
        <v>0.2</v>
      </c>
      <c r="I80" t="s">
        <v>446</v>
      </c>
      <c r="J80" s="1">
        <f t="shared" si="2"/>
        <v>0.8</v>
      </c>
    </row>
    <row r="81" spans="1:10" x14ac:dyDescent="0.25">
      <c r="A81" s="1"/>
      <c r="C81" t="s">
        <v>90</v>
      </c>
      <c r="D81" s="1">
        <v>0.25</v>
      </c>
      <c r="E81" s="1">
        <v>8.3333333333333329E-2</v>
      </c>
      <c r="F81" s="1">
        <v>0.25</v>
      </c>
      <c r="G81" s="1">
        <v>0.25</v>
      </c>
      <c r="H81" s="1">
        <v>0.16666666666666666</v>
      </c>
      <c r="I81" t="s">
        <v>401</v>
      </c>
      <c r="J81" s="1">
        <f t="shared" si="2"/>
        <v>0.58333333333333326</v>
      </c>
    </row>
    <row r="82" spans="1:10" x14ac:dyDescent="0.25">
      <c r="A82" s="1"/>
      <c r="C82" s="2" t="s">
        <v>347</v>
      </c>
      <c r="D82" s="3"/>
      <c r="E82" s="3"/>
      <c r="F82" s="3"/>
      <c r="G82" s="3"/>
      <c r="H82" s="3"/>
      <c r="I82" t="s">
        <v>319</v>
      </c>
      <c r="J82" s="1">
        <f t="shared" si="2"/>
        <v>0</v>
      </c>
    </row>
    <row r="83" spans="1:10" x14ac:dyDescent="0.25">
      <c r="A83" s="1"/>
      <c r="C83" s="2" t="s">
        <v>368</v>
      </c>
      <c r="D83" s="3"/>
      <c r="E83" s="3"/>
      <c r="F83" s="3"/>
      <c r="G83" s="3"/>
      <c r="H83" s="3"/>
      <c r="I83" t="s">
        <v>327</v>
      </c>
      <c r="J83" s="1">
        <f t="shared" si="2"/>
        <v>0</v>
      </c>
    </row>
    <row r="84" spans="1:10" x14ac:dyDescent="0.25">
      <c r="A84" s="1"/>
      <c r="C84" t="s">
        <v>87</v>
      </c>
      <c r="D84" s="1">
        <v>5.5555555555555552E-2</v>
      </c>
      <c r="E84" s="1">
        <v>0.33333333333333331</v>
      </c>
      <c r="F84" s="1">
        <v>0.3888888888888889</v>
      </c>
      <c r="G84" s="1">
        <v>0.1111111111111111</v>
      </c>
      <c r="H84" s="1">
        <v>0.1111111111111111</v>
      </c>
      <c r="I84" t="s">
        <v>396</v>
      </c>
      <c r="J84" s="1">
        <f t="shared" si="2"/>
        <v>0.83333333333333326</v>
      </c>
    </row>
    <row r="85" spans="1:10" x14ac:dyDescent="0.25">
      <c r="A85" s="1"/>
      <c r="C85" t="s">
        <v>88</v>
      </c>
      <c r="D85" s="1">
        <v>3.125E-2</v>
      </c>
      <c r="E85" s="1">
        <v>0.53125</v>
      </c>
      <c r="F85" s="1">
        <v>0.25</v>
      </c>
      <c r="G85" s="1">
        <v>0</v>
      </c>
      <c r="H85" s="1">
        <v>0.1875</v>
      </c>
      <c r="I85" t="s">
        <v>310</v>
      </c>
      <c r="J85" s="1">
        <f t="shared" si="2"/>
        <v>0.78125</v>
      </c>
    </row>
    <row r="86" spans="1:10" x14ac:dyDescent="0.25">
      <c r="A86" s="1"/>
      <c r="C86" t="s">
        <v>89</v>
      </c>
      <c r="D86" s="1">
        <v>5.128205128205128E-2</v>
      </c>
      <c r="E86" s="1">
        <v>0.51282051282051277</v>
      </c>
      <c r="F86" s="1">
        <v>0.25641025641025639</v>
      </c>
      <c r="G86" s="1">
        <v>2.564102564102564E-2</v>
      </c>
      <c r="H86" s="1">
        <v>0.15384615384615385</v>
      </c>
      <c r="I86" t="s">
        <v>333</v>
      </c>
      <c r="J86" s="1">
        <f t="shared" si="2"/>
        <v>0.79487179487179482</v>
      </c>
    </row>
    <row r="87" spans="1:10" x14ac:dyDescent="0.25">
      <c r="A87" s="1"/>
      <c r="C87" t="s">
        <v>91</v>
      </c>
      <c r="D87" s="1">
        <v>0</v>
      </c>
      <c r="E87" s="1">
        <v>0.30769230769230771</v>
      </c>
      <c r="F87" s="1">
        <v>0.30769230769230771</v>
      </c>
      <c r="G87" s="1">
        <v>0</v>
      </c>
      <c r="H87" s="1">
        <v>0.38461538461538464</v>
      </c>
      <c r="I87" t="s">
        <v>333</v>
      </c>
      <c r="J87" s="1">
        <f t="shared" si="2"/>
        <v>0.61538461538461542</v>
      </c>
    </row>
    <row r="88" spans="1:10" x14ac:dyDescent="0.25">
      <c r="A88" s="1"/>
      <c r="C88" s="2" t="s">
        <v>328</v>
      </c>
      <c r="D88" s="3"/>
      <c r="E88" s="3"/>
      <c r="F88" s="3"/>
      <c r="G88" s="3"/>
      <c r="H88" s="3"/>
      <c r="I88" t="s">
        <v>329</v>
      </c>
      <c r="J88" s="1">
        <f t="shared" si="2"/>
        <v>0</v>
      </c>
    </row>
    <row r="89" spans="1:10" x14ac:dyDescent="0.25">
      <c r="A89" s="1"/>
      <c r="C89" s="2" t="s">
        <v>376</v>
      </c>
      <c r="D89" s="3"/>
      <c r="E89" s="3"/>
      <c r="F89" s="3"/>
      <c r="G89" s="3"/>
      <c r="H89" s="3"/>
      <c r="I89" t="s">
        <v>333</v>
      </c>
      <c r="J89" s="1">
        <f t="shared" si="2"/>
        <v>0</v>
      </c>
    </row>
    <row r="90" spans="1:10" x14ac:dyDescent="0.25">
      <c r="A90" s="1"/>
      <c r="C90" s="2" t="s">
        <v>421</v>
      </c>
      <c r="D90" s="3"/>
      <c r="E90" s="3"/>
      <c r="F90" s="3"/>
      <c r="G90" s="3"/>
      <c r="H90" s="3"/>
      <c r="I90" t="s">
        <v>333</v>
      </c>
      <c r="J90" s="1">
        <f t="shared" si="2"/>
        <v>0</v>
      </c>
    </row>
    <row r="91" spans="1:10" x14ac:dyDescent="0.25">
      <c r="A91" s="1"/>
      <c r="C91" s="2" t="s">
        <v>374</v>
      </c>
      <c r="D91" s="3"/>
      <c r="E91" s="3"/>
      <c r="F91" s="3"/>
      <c r="G91" s="3"/>
      <c r="H91" s="3"/>
      <c r="I91" t="s">
        <v>331</v>
      </c>
      <c r="J91" s="1">
        <f t="shared" si="2"/>
        <v>0</v>
      </c>
    </row>
    <row r="92" spans="1:10" x14ac:dyDescent="0.25">
      <c r="A92" s="1"/>
      <c r="C92" t="s">
        <v>96</v>
      </c>
      <c r="D92" s="1">
        <v>2.5000000000000001E-2</v>
      </c>
      <c r="E92" s="1">
        <v>0.42499999999999999</v>
      </c>
      <c r="F92" s="1">
        <v>0.375</v>
      </c>
      <c r="G92" s="1">
        <v>0.05</v>
      </c>
      <c r="H92" s="1">
        <v>0.125</v>
      </c>
      <c r="I92" t="s">
        <v>355</v>
      </c>
      <c r="J92" s="1">
        <f t="shared" si="2"/>
        <v>0.85000000000000009</v>
      </c>
    </row>
    <row r="93" spans="1:10" x14ac:dyDescent="0.25">
      <c r="A93" s="1"/>
      <c r="C93" t="s">
        <v>97</v>
      </c>
      <c r="D93" s="1">
        <v>7.407407407407407E-2</v>
      </c>
      <c r="E93" s="1">
        <v>0.44444444444444442</v>
      </c>
      <c r="F93" s="1">
        <v>0.26851851851851855</v>
      </c>
      <c r="G93" s="1">
        <v>3.7037037037037035E-2</v>
      </c>
      <c r="H93" s="1">
        <v>0.17592592592592593</v>
      </c>
      <c r="I93" t="s">
        <v>353</v>
      </c>
      <c r="J93" s="1">
        <f t="shared" si="2"/>
        <v>0.75</v>
      </c>
    </row>
    <row r="94" spans="1:10" x14ac:dyDescent="0.25">
      <c r="A94" s="1"/>
      <c r="C94" s="2" t="s">
        <v>375</v>
      </c>
      <c r="D94" s="3"/>
      <c r="E94" s="3"/>
      <c r="F94" s="3"/>
      <c r="G94" s="3"/>
      <c r="H94" s="3"/>
      <c r="I94" t="s">
        <v>331</v>
      </c>
      <c r="J94" s="1">
        <f t="shared" si="2"/>
        <v>0</v>
      </c>
    </row>
    <row r="95" spans="1:10" x14ac:dyDescent="0.25">
      <c r="A95" s="1"/>
      <c r="C95" t="s">
        <v>99</v>
      </c>
      <c r="D95" s="1">
        <v>5.4545454545454543E-2</v>
      </c>
      <c r="E95" s="1">
        <v>0.49090909090909091</v>
      </c>
      <c r="F95" s="1">
        <v>0.23636363636363636</v>
      </c>
      <c r="G95" s="1">
        <v>1.8181818181818181E-2</v>
      </c>
      <c r="H95" s="1">
        <v>0.2</v>
      </c>
      <c r="I95" t="s">
        <v>329</v>
      </c>
      <c r="J95" s="1">
        <f t="shared" si="2"/>
        <v>0.74545454545454548</v>
      </c>
    </row>
    <row r="96" spans="1:10" x14ac:dyDescent="0.25">
      <c r="A96" s="1"/>
      <c r="C96" s="2" t="s">
        <v>397</v>
      </c>
      <c r="D96" s="3"/>
      <c r="E96" s="3"/>
      <c r="F96" s="3"/>
      <c r="G96" s="3"/>
      <c r="H96" s="3"/>
      <c r="I96" t="s">
        <v>310</v>
      </c>
      <c r="J96" s="1">
        <f t="shared" si="2"/>
        <v>0</v>
      </c>
    </row>
    <row r="97" spans="1:10" x14ac:dyDescent="0.25">
      <c r="A97" s="1"/>
      <c r="C97" t="s">
        <v>101</v>
      </c>
      <c r="D97" s="1">
        <v>0.25</v>
      </c>
      <c r="E97" s="1">
        <v>0.25</v>
      </c>
      <c r="F97" s="1">
        <v>0.3125</v>
      </c>
      <c r="G97" s="1">
        <v>0</v>
      </c>
      <c r="H97" s="1">
        <v>0.1875</v>
      </c>
      <c r="I97" t="s">
        <v>414</v>
      </c>
      <c r="J97" s="1">
        <f t="shared" si="2"/>
        <v>0.5625</v>
      </c>
    </row>
    <row r="98" spans="1:10" x14ac:dyDescent="0.25">
      <c r="A98" s="1"/>
      <c r="C98" t="s">
        <v>102</v>
      </c>
      <c r="D98" s="1">
        <v>4.5454545454545456E-2</v>
      </c>
      <c r="E98" s="1">
        <v>0.5</v>
      </c>
      <c r="F98" s="1">
        <v>0.22727272727272727</v>
      </c>
      <c r="G98" s="1">
        <v>0</v>
      </c>
      <c r="H98" s="1">
        <v>0.22727272727272727</v>
      </c>
      <c r="I98" t="s">
        <v>319</v>
      </c>
      <c r="J98" s="1">
        <f t="shared" si="2"/>
        <v>0.72727272727272729</v>
      </c>
    </row>
    <row r="99" spans="1:10" x14ac:dyDescent="0.25">
      <c r="A99" s="1"/>
      <c r="C99" t="s">
        <v>103</v>
      </c>
      <c r="D99" s="1">
        <v>0</v>
      </c>
      <c r="E99" s="1">
        <v>0.59090909090909094</v>
      </c>
      <c r="F99" s="1">
        <v>0.34090909090909088</v>
      </c>
      <c r="G99" s="1">
        <v>2.2727272727272728E-2</v>
      </c>
      <c r="H99" s="1">
        <v>4.5454545454545456E-2</v>
      </c>
      <c r="I99" t="s">
        <v>414</v>
      </c>
      <c r="J99" s="1">
        <f t="shared" si="2"/>
        <v>0.95454545454545459</v>
      </c>
    </row>
    <row r="100" spans="1:10" x14ac:dyDescent="0.25">
      <c r="A100" s="1"/>
      <c r="C100" t="s">
        <v>104</v>
      </c>
      <c r="D100" s="1">
        <v>3.7037037037037035E-2</v>
      </c>
      <c r="E100" s="1">
        <v>0.5</v>
      </c>
      <c r="F100" s="1">
        <v>0.24074074074074073</v>
      </c>
      <c r="G100" s="1">
        <v>0</v>
      </c>
      <c r="H100" s="1">
        <v>0.22222222222222221</v>
      </c>
      <c r="I100" t="s">
        <v>304</v>
      </c>
      <c r="J100" s="1">
        <f t="shared" si="2"/>
        <v>0.7407407407407407</v>
      </c>
    </row>
    <row r="101" spans="1:10" x14ac:dyDescent="0.25">
      <c r="A101" s="1"/>
      <c r="C101" t="s">
        <v>105</v>
      </c>
      <c r="D101" s="1">
        <v>0.10344827586206896</v>
      </c>
      <c r="E101" s="1">
        <v>0.44827586206896552</v>
      </c>
      <c r="F101" s="1">
        <v>0.2413793103448276</v>
      </c>
      <c r="G101" s="1">
        <v>6.8965517241379309E-2</v>
      </c>
      <c r="H101" s="1">
        <v>0.13793103448275862</v>
      </c>
      <c r="I101" t="s">
        <v>335</v>
      </c>
      <c r="J101" s="1">
        <f t="shared" si="2"/>
        <v>0.75862068965517249</v>
      </c>
    </row>
    <row r="102" spans="1:10" x14ac:dyDescent="0.25">
      <c r="A102" s="1"/>
      <c r="C102" s="2" t="s">
        <v>364</v>
      </c>
      <c r="D102" s="3"/>
      <c r="E102" s="3"/>
      <c r="F102" s="3"/>
      <c r="G102" s="3"/>
      <c r="H102" s="3"/>
      <c r="I102" t="s">
        <v>304</v>
      </c>
      <c r="J102" s="1">
        <f t="shared" si="2"/>
        <v>0</v>
      </c>
    </row>
    <row r="103" spans="1:10" x14ac:dyDescent="0.25">
      <c r="A103" s="1"/>
      <c r="C103" s="2" t="s">
        <v>362</v>
      </c>
      <c r="D103" s="3"/>
      <c r="E103" s="3"/>
      <c r="F103" s="3"/>
      <c r="G103" s="3"/>
      <c r="H103" s="3"/>
      <c r="I103" t="s">
        <v>321</v>
      </c>
      <c r="J103" s="1">
        <f t="shared" si="2"/>
        <v>0</v>
      </c>
    </row>
    <row r="104" spans="1:10" x14ac:dyDescent="0.25">
      <c r="A104" s="1"/>
      <c r="C104" t="s">
        <v>108</v>
      </c>
      <c r="D104" s="1">
        <v>0.25</v>
      </c>
      <c r="E104" s="1">
        <v>0.3125</v>
      </c>
      <c r="F104" s="1">
        <v>0.1875</v>
      </c>
      <c r="G104" s="1">
        <v>0.125</v>
      </c>
      <c r="H104" s="1">
        <v>0.125</v>
      </c>
      <c r="I104" t="s">
        <v>331</v>
      </c>
      <c r="J104" s="1">
        <f t="shared" si="2"/>
        <v>0.625</v>
      </c>
    </row>
    <row r="105" spans="1:10" x14ac:dyDescent="0.25">
      <c r="A105" s="1"/>
      <c r="C105" t="s">
        <v>447</v>
      </c>
      <c r="D105" s="1">
        <v>0</v>
      </c>
      <c r="E105" s="1">
        <v>0.5</v>
      </c>
      <c r="F105" s="1">
        <v>0.35714285714285715</v>
      </c>
      <c r="G105" s="1">
        <v>7.1428571428571425E-2</v>
      </c>
      <c r="H105" s="1">
        <v>7.1428571428571425E-2</v>
      </c>
      <c r="I105" t="s">
        <v>333</v>
      </c>
      <c r="J105" s="1">
        <f t="shared" si="2"/>
        <v>0.9285714285714286</v>
      </c>
    </row>
    <row r="106" spans="1:10" x14ac:dyDescent="0.25">
      <c r="A106" s="1"/>
      <c r="C106" t="s">
        <v>448</v>
      </c>
      <c r="D106" s="1">
        <v>6.6666666666666666E-2</v>
      </c>
      <c r="E106" s="1">
        <v>0.26666666666666666</v>
      </c>
      <c r="F106" s="1">
        <v>0.46666666666666667</v>
      </c>
      <c r="G106" s="1">
        <v>0.13333333333333333</v>
      </c>
      <c r="H106" s="1">
        <v>6.6666666666666666E-2</v>
      </c>
      <c r="I106" t="s">
        <v>401</v>
      </c>
      <c r="J106" s="1">
        <f t="shared" si="2"/>
        <v>0.8666666666666667</v>
      </c>
    </row>
    <row r="107" spans="1:10" x14ac:dyDescent="0.25">
      <c r="A107" s="1"/>
      <c r="C107" t="s">
        <v>111</v>
      </c>
      <c r="D107" s="1">
        <v>0</v>
      </c>
      <c r="E107" s="1">
        <v>0.13333333333333333</v>
      </c>
      <c r="F107" s="1">
        <v>0.46666666666666667</v>
      </c>
      <c r="G107" s="1">
        <v>6.6666666666666666E-2</v>
      </c>
      <c r="H107" s="1">
        <v>0.33333333333333331</v>
      </c>
      <c r="I107" t="s">
        <v>396</v>
      </c>
      <c r="J107" s="1">
        <f t="shared" si="2"/>
        <v>0.66666666666666663</v>
      </c>
    </row>
    <row r="108" spans="1:10" x14ac:dyDescent="0.25">
      <c r="A108" s="1"/>
      <c r="C108" t="s">
        <v>112</v>
      </c>
      <c r="D108" s="1">
        <v>5.3571428571428568E-2</v>
      </c>
      <c r="E108" s="1">
        <v>0.44642857142857145</v>
      </c>
      <c r="F108" s="1">
        <v>0.35714285714285715</v>
      </c>
      <c r="G108" s="1">
        <v>1.7857142857142856E-2</v>
      </c>
      <c r="H108" s="1">
        <v>0.125</v>
      </c>
      <c r="I108" t="s">
        <v>333</v>
      </c>
      <c r="J108" s="1">
        <f t="shared" si="2"/>
        <v>0.82142857142857151</v>
      </c>
    </row>
    <row r="109" spans="1:10" x14ac:dyDescent="0.25">
      <c r="A109" s="1"/>
      <c r="C109" t="s">
        <v>449</v>
      </c>
      <c r="D109" s="1">
        <v>0</v>
      </c>
      <c r="E109" s="1">
        <v>0.625</v>
      </c>
      <c r="F109" s="1">
        <v>0.375</v>
      </c>
      <c r="G109" s="1">
        <v>0</v>
      </c>
      <c r="H109" s="1">
        <v>0</v>
      </c>
      <c r="I109" t="s">
        <v>304</v>
      </c>
      <c r="J109" s="1">
        <f t="shared" si="2"/>
        <v>1</v>
      </c>
    </row>
    <row r="110" spans="1:10" x14ac:dyDescent="0.25">
      <c r="A110" s="1"/>
      <c r="C110" t="s">
        <v>114</v>
      </c>
      <c r="D110" s="1">
        <v>9.0909090909090912E-2</v>
      </c>
      <c r="E110" s="1">
        <v>0.18181818181818182</v>
      </c>
      <c r="F110" s="1">
        <v>0.54545454545454541</v>
      </c>
      <c r="G110" s="1">
        <v>0.18181818181818182</v>
      </c>
      <c r="H110" s="1">
        <v>0</v>
      </c>
      <c r="I110" t="s">
        <v>327</v>
      </c>
      <c r="J110" s="1">
        <f t="shared" si="2"/>
        <v>0.90909090909090917</v>
      </c>
    </row>
    <row r="111" spans="1:10" x14ac:dyDescent="0.25">
      <c r="A111" s="1"/>
      <c r="C111" t="s">
        <v>115</v>
      </c>
      <c r="D111" s="1">
        <v>0</v>
      </c>
      <c r="E111" s="1">
        <v>0.5714285714285714</v>
      </c>
      <c r="F111" s="1">
        <v>0.21428571428571427</v>
      </c>
      <c r="G111" s="1">
        <v>0</v>
      </c>
      <c r="H111" s="1">
        <v>0.21428571428571427</v>
      </c>
      <c r="I111" t="s">
        <v>319</v>
      </c>
      <c r="J111" s="1">
        <f t="shared" si="2"/>
        <v>0.7857142857142857</v>
      </c>
    </row>
    <row r="112" spans="1:10" x14ac:dyDescent="0.25">
      <c r="A112" s="1"/>
      <c r="C112" t="s">
        <v>116</v>
      </c>
      <c r="D112" s="1">
        <v>8.5106382978723402E-2</v>
      </c>
      <c r="E112" s="1">
        <v>0.53191489361702127</v>
      </c>
      <c r="F112" s="1">
        <v>0.1702127659574468</v>
      </c>
      <c r="G112" s="1">
        <v>2.1276595744680851E-2</v>
      </c>
      <c r="H112" s="1">
        <v>0.19148936170212766</v>
      </c>
      <c r="I112" t="s">
        <v>446</v>
      </c>
      <c r="J112" s="1">
        <f t="shared" si="2"/>
        <v>0.72340425531914898</v>
      </c>
    </row>
    <row r="113" spans="1:10" x14ac:dyDescent="0.25">
      <c r="A113" s="1"/>
      <c r="C113" s="2" t="s">
        <v>341</v>
      </c>
      <c r="D113" s="3"/>
      <c r="E113" s="3"/>
      <c r="F113" s="3"/>
      <c r="G113" s="3"/>
      <c r="H113" s="3"/>
      <c r="I113" t="s">
        <v>308</v>
      </c>
      <c r="J113" s="1">
        <f t="shared" si="2"/>
        <v>0</v>
      </c>
    </row>
    <row r="114" spans="1:10" x14ac:dyDescent="0.25">
      <c r="A114" s="1"/>
      <c r="C114" t="s">
        <v>118</v>
      </c>
      <c r="D114" s="1">
        <v>6.0606060606060608E-2</v>
      </c>
      <c r="E114" s="1">
        <v>0.42424242424242425</v>
      </c>
      <c r="F114" s="1">
        <v>0.30303030303030304</v>
      </c>
      <c r="G114" s="1">
        <v>3.0303030303030304E-2</v>
      </c>
      <c r="H114" s="1">
        <v>0.18181818181818182</v>
      </c>
      <c r="I114" t="s">
        <v>310</v>
      </c>
      <c r="J114" s="1">
        <f t="shared" si="2"/>
        <v>0.75757575757575757</v>
      </c>
    </row>
    <row r="115" spans="1:10" x14ac:dyDescent="0.25">
      <c r="A115" s="1"/>
      <c r="C115" t="s">
        <v>119</v>
      </c>
      <c r="D115" s="1">
        <v>0</v>
      </c>
      <c r="E115" s="1">
        <v>0.375</v>
      </c>
      <c r="F115" s="1">
        <v>0.3125</v>
      </c>
      <c r="G115" s="1">
        <v>0.125</v>
      </c>
      <c r="H115" s="1">
        <v>0.1875</v>
      </c>
      <c r="I115" t="s">
        <v>333</v>
      </c>
      <c r="J115" s="1">
        <f t="shared" si="2"/>
        <v>0.8125</v>
      </c>
    </row>
    <row r="116" spans="1:10" x14ac:dyDescent="0.25">
      <c r="A116" s="1"/>
      <c r="C116" t="s">
        <v>120</v>
      </c>
      <c r="D116" s="1">
        <v>0.125</v>
      </c>
      <c r="E116" s="1">
        <v>0.375</v>
      </c>
      <c r="F116" s="1">
        <v>0.45833333333333331</v>
      </c>
      <c r="G116" s="1">
        <v>0</v>
      </c>
      <c r="H116" s="1">
        <v>4.1666666666666664E-2</v>
      </c>
      <c r="I116" t="s">
        <v>308</v>
      </c>
      <c r="J116" s="1">
        <f t="shared" si="2"/>
        <v>0.83333333333333326</v>
      </c>
    </row>
    <row r="117" spans="1:10" x14ac:dyDescent="0.25">
      <c r="A117" s="1"/>
      <c r="C117" t="s">
        <v>121</v>
      </c>
      <c r="D117" s="1">
        <v>5.8823529411764705E-2</v>
      </c>
      <c r="E117" s="1">
        <v>0.52941176470588236</v>
      </c>
      <c r="F117" s="1">
        <v>0.23529411764705882</v>
      </c>
      <c r="G117" s="1">
        <v>5.8823529411764705E-2</v>
      </c>
      <c r="H117" s="1">
        <v>0.11764705882352941</v>
      </c>
      <c r="I117" t="s">
        <v>446</v>
      </c>
      <c r="J117" s="1">
        <f t="shared" si="2"/>
        <v>0.82352941176470584</v>
      </c>
    </row>
    <row r="118" spans="1:10" x14ac:dyDescent="0.25">
      <c r="A118" s="1"/>
      <c r="C118" t="s">
        <v>122</v>
      </c>
      <c r="D118" s="1">
        <v>0</v>
      </c>
      <c r="E118" s="1">
        <v>0.58823529411764708</v>
      </c>
      <c r="F118" s="1">
        <v>0.11764705882352941</v>
      </c>
      <c r="G118" s="1">
        <v>0</v>
      </c>
      <c r="H118" s="1">
        <v>0.29411764705882354</v>
      </c>
      <c r="I118" t="s">
        <v>333</v>
      </c>
      <c r="J118" s="1">
        <f t="shared" si="2"/>
        <v>0.70588235294117652</v>
      </c>
    </row>
    <row r="119" spans="1:10" x14ac:dyDescent="0.25">
      <c r="A119" s="1"/>
      <c r="C119" s="2" t="s">
        <v>386</v>
      </c>
      <c r="D119" s="3"/>
      <c r="E119" s="3"/>
      <c r="F119" s="3"/>
      <c r="G119" s="3"/>
      <c r="H119" s="3"/>
      <c r="I119" t="s">
        <v>319</v>
      </c>
      <c r="J119" s="1">
        <f t="shared" si="2"/>
        <v>0</v>
      </c>
    </row>
    <row r="120" spans="1:10" x14ac:dyDescent="0.25">
      <c r="A120" s="1"/>
      <c r="C120" s="2" t="s">
        <v>361</v>
      </c>
      <c r="D120" s="3"/>
      <c r="E120" s="3"/>
      <c r="F120" s="3"/>
      <c r="G120" s="3"/>
      <c r="H120" s="3"/>
      <c r="I120" t="s">
        <v>319</v>
      </c>
      <c r="J120" s="1">
        <f t="shared" si="2"/>
        <v>0</v>
      </c>
    </row>
    <row r="121" spans="1:10" x14ac:dyDescent="0.25">
      <c r="A121" s="1"/>
      <c r="C121" t="s">
        <v>125</v>
      </c>
      <c r="D121" s="1">
        <v>0.2</v>
      </c>
      <c r="E121" s="1">
        <v>0.6</v>
      </c>
      <c r="F121" s="1">
        <v>0.2</v>
      </c>
      <c r="G121" s="1">
        <v>0</v>
      </c>
      <c r="H121" s="1">
        <v>0</v>
      </c>
      <c r="I121" t="s">
        <v>312</v>
      </c>
      <c r="J121" s="1">
        <f t="shared" si="2"/>
        <v>0.8</v>
      </c>
    </row>
    <row r="122" spans="1:10" x14ac:dyDescent="0.25">
      <c r="A122" s="1"/>
      <c r="C122" t="s">
        <v>126</v>
      </c>
      <c r="D122" s="1">
        <v>7.1428571428571425E-2</v>
      </c>
      <c r="E122" s="1">
        <v>0.5</v>
      </c>
      <c r="F122" s="1">
        <v>0.25</v>
      </c>
      <c r="G122" s="1">
        <v>3.5714285714285712E-2</v>
      </c>
      <c r="H122" s="1">
        <v>0.14285714285714285</v>
      </c>
      <c r="I122" t="s">
        <v>310</v>
      </c>
      <c r="J122" s="1">
        <f t="shared" si="2"/>
        <v>0.7857142857142857</v>
      </c>
    </row>
    <row r="123" spans="1:10" x14ac:dyDescent="0.25">
      <c r="A123" s="1"/>
      <c r="C123" s="2" t="s">
        <v>437</v>
      </c>
      <c r="D123" s="3"/>
      <c r="E123" s="3"/>
      <c r="F123" s="3"/>
      <c r="G123" s="3"/>
      <c r="H123" s="3"/>
      <c r="I123" t="s">
        <v>371</v>
      </c>
      <c r="J123" s="1">
        <f t="shared" si="2"/>
        <v>0</v>
      </c>
    </row>
    <row r="124" spans="1:10" x14ac:dyDescent="0.25">
      <c r="A124" s="1"/>
      <c r="C124" t="s">
        <v>128</v>
      </c>
      <c r="D124" s="1">
        <v>4.1666666666666664E-2</v>
      </c>
      <c r="E124" s="1">
        <v>0.54166666666666663</v>
      </c>
      <c r="F124" s="1">
        <v>0.20833333333333334</v>
      </c>
      <c r="G124" s="1">
        <v>0.125</v>
      </c>
      <c r="H124" s="1">
        <v>8.3333333333333329E-2</v>
      </c>
      <c r="I124" t="s">
        <v>355</v>
      </c>
      <c r="J124" s="1">
        <f t="shared" si="2"/>
        <v>0.875</v>
      </c>
    </row>
    <row r="125" spans="1:10" x14ac:dyDescent="0.25">
      <c r="A125" s="1"/>
      <c r="C125" t="s">
        <v>129</v>
      </c>
      <c r="D125" s="1">
        <v>0</v>
      </c>
      <c r="E125" s="1">
        <v>0.5161290322580645</v>
      </c>
      <c r="F125" s="1">
        <v>0.32258064516129031</v>
      </c>
      <c r="G125" s="1">
        <v>3.2258064516129031E-2</v>
      </c>
      <c r="H125" s="1">
        <v>0.12903225806451613</v>
      </c>
      <c r="I125" t="s">
        <v>310</v>
      </c>
      <c r="J125" s="1">
        <f t="shared" si="2"/>
        <v>0.87096774193548376</v>
      </c>
    </row>
    <row r="126" spans="1:10" x14ac:dyDescent="0.25">
      <c r="A126" s="1"/>
      <c r="C126" s="2" t="s">
        <v>409</v>
      </c>
      <c r="D126" s="3"/>
      <c r="E126" s="3"/>
      <c r="F126" s="3"/>
      <c r="G126" s="3"/>
      <c r="H126" s="3"/>
      <c r="I126" t="s">
        <v>310</v>
      </c>
      <c r="J126" s="1">
        <f t="shared" si="2"/>
        <v>0</v>
      </c>
    </row>
    <row r="127" spans="1:10" x14ac:dyDescent="0.25">
      <c r="A127" s="1"/>
      <c r="C127" t="s">
        <v>131</v>
      </c>
      <c r="D127" s="1">
        <v>0</v>
      </c>
      <c r="E127" s="1">
        <v>0.46153846153846156</v>
      </c>
      <c r="F127" s="1">
        <v>0.23076923076923078</v>
      </c>
      <c r="G127" s="1">
        <v>7.6923076923076927E-2</v>
      </c>
      <c r="H127" s="1">
        <v>0.23076923076923078</v>
      </c>
      <c r="I127" t="s">
        <v>319</v>
      </c>
      <c r="J127" s="1">
        <f t="shared" si="2"/>
        <v>0.76923076923076916</v>
      </c>
    </row>
    <row r="128" spans="1:10" x14ac:dyDescent="0.25">
      <c r="A128" s="1"/>
      <c r="C128" t="s">
        <v>132</v>
      </c>
      <c r="D128" s="1">
        <v>6.9444444444444448E-2</v>
      </c>
      <c r="E128" s="1">
        <v>0.63888888888888884</v>
      </c>
      <c r="F128" s="1">
        <v>0.16666666666666666</v>
      </c>
      <c r="G128" s="1">
        <v>4.1666666666666664E-2</v>
      </c>
      <c r="H128" s="1">
        <v>8.3333333333333329E-2</v>
      </c>
      <c r="I128" t="s">
        <v>321</v>
      </c>
      <c r="J128" s="1">
        <f t="shared" si="2"/>
        <v>0.8472222222222221</v>
      </c>
    </row>
    <row r="129" spans="1:10" x14ac:dyDescent="0.25">
      <c r="A129" s="1"/>
      <c r="C129" t="s">
        <v>133</v>
      </c>
      <c r="D129" s="1">
        <v>0</v>
      </c>
      <c r="E129" s="1">
        <v>0.5</v>
      </c>
      <c r="F129" s="1">
        <v>7.1428571428571425E-2</v>
      </c>
      <c r="G129" s="1">
        <v>7.1428571428571425E-2</v>
      </c>
      <c r="H129" s="1">
        <v>0.35714285714285715</v>
      </c>
      <c r="I129" t="s">
        <v>371</v>
      </c>
      <c r="J129" s="1">
        <f t="shared" si="2"/>
        <v>0.64285714285714279</v>
      </c>
    </row>
    <row r="130" spans="1:10" x14ac:dyDescent="0.25">
      <c r="A130" s="1"/>
      <c r="C130" t="s">
        <v>134</v>
      </c>
      <c r="D130" s="1">
        <v>0</v>
      </c>
      <c r="E130" s="1">
        <v>0.42857142857142855</v>
      </c>
      <c r="F130" s="1">
        <v>0.21428571428571427</v>
      </c>
      <c r="G130" s="1">
        <v>7.1428571428571425E-2</v>
      </c>
      <c r="H130" s="1">
        <v>0.2857142857142857</v>
      </c>
      <c r="I130" t="s">
        <v>314</v>
      </c>
      <c r="J130" s="1">
        <f t="shared" si="2"/>
        <v>0.71428571428571419</v>
      </c>
    </row>
    <row r="131" spans="1:10" x14ac:dyDescent="0.25">
      <c r="A131" s="1"/>
      <c r="C131" s="2" t="s">
        <v>318</v>
      </c>
      <c r="D131" s="3"/>
      <c r="E131" s="3"/>
      <c r="F131" s="3"/>
      <c r="G131" s="3"/>
      <c r="H131" s="3"/>
      <c r="I131" t="s">
        <v>319</v>
      </c>
      <c r="J131" s="1">
        <f t="shared" si="2"/>
        <v>0</v>
      </c>
    </row>
    <row r="132" spans="1:10" x14ac:dyDescent="0.25">
      <c r="A132" s="1"/>
      <c r="C132" t="s">
        <v>136</v>
      </c>
      <c r="D132" s="1">
        <v>0</v>
      </c>
      <c r="E132" s="1">
        <v>0.6</v>
      </c>
      <c r="F132" s="1">
        <v>0.25</v>
      </c>
      <c r="G132" s="1">
        <v>0.05</v>
      </c>
      <c r="H132" s="1">
        <v>0.1</v>
      </c>
      <c r="I132" t="s">
        <v>333</v>
      </c>
      <c r="J132" s="1">
        <f t="shared" ref="J132:J195" si="3">E132+F132+G132</f>
        <v>0.9</v>
      </c>
    </row>
    <row r="133" spans="1:10" x14ac:dyDescent="0.25">
      <c r="A133" s="1"/>
      <c r="C133" t="s">
        <v>137</v>
      </c>
      <c r="D133" s="1">
        <v>0.15</v>
      </c>
      <c r="E133" s="1">
        <v>0.4</v>
      </c>
      <c r="F133" s="1">
        <v>0.45</v>
      </c>
      <c r="G133" s="1">
        <v>0</v>
      </c>
      <c r="H133" s="1">
        <v>0</v>
      </c>
      <c r="I133" t="s">
        <v>312</v>
      </c>
      <c r="J133" s="1">
        <f t="shared" si="3"/>
        <v>0.85000000000000009</v>
      </c>
    </row>
    <row r="134" spans="1:10" x14ac:dyDescent="0.25">
      <c r="A134" s="1"/>
      <c r="C134" t="s">
        <v>138</v>
      </c>
      <c r="D134" s="1">
        <v>0</v>
      </c>
      <c r="E134" s="1">
        <v>0.5178571428571429</v>
      </c>
      <c r="F134" s="1">
        <v>0.35714285714285715</v>
      </c>
      <c r="G134" s="1">
        <v>1.7857142857142856E-2</v>
      </c>
      <c r="H134" s="1">
        <v>0.10714285714285714</v>
      </c>
      <c r="I134" t="s">
        <v>331</v>
      </c>
      <c r="J134" s="1">
        <f t="shared" si="3"/>
        <v>0.8928571428571429</v>
      </c>
    </row>
    <row r="135" spans="1:10" x14ac:dyDescent="0.25">
      <c r="A135" s="1"/>
      <c r="C135" t="s">
        <v>139</v>
      </c>
      <c r="D135" s="1">
        <v>3.4482758620689655E-2</v>
      </c>
      <c r="E135" s="1">
        <v>0.44827586206896552</v>
      </c>
      <c r="F135" s="1">
        <v>0.39080459770114945</v>
      </c>
      <c r="G135" s="1">
        <v>4.5977011494252873E-2</v>
      </c>
      <c r="H135" s="1">
        <v>8.0459770114942528E-2</v>
      </c>
      <c r="I135" t="s">
        <v>333</v>
      </c>
      <c r="J135" s="1">
        <f t="shared" si="3"/>
        <v>0.88505747126436773</v>
      </c>
    </row>
    <row r="136" spans="1:10" x14ac:dyDescent="0.25">
      <c r="A136" s="1"/>
      <c r="C136" t="s">
        <v>140</v>
      </c>
      <c r="D136" s="1">
        <v>0</v>
      </c>
      <c r="E136" s="1">
        <v>0.53333333333333333</v>
      </c>
      <c r="F136" s="1">
        <v>0.46666666666666667</v>
      </c>
      <c r="G136" s="1">
        <v>0</v>
      </c>
      <c r="H136" s="1">
        <v>0</v>
      </c>
      <c r="I136" t="s">
        <v>306</v>
      </c>
      <c r="J136" s="1">
        <f t="shared" si="3"/>
        <v>1</v>
      </c>
    </row>
    <row r="137" spans="1:10" x14ac:dyDescent="0.25">
      <c r="A137" s="1"/>
      <c r="C137" t="s">
        <v>141</v>
      </c>
      <c r="D137" s="1">
        <v>0</v>
      </c>
      <c r="E137" s="1">
        <v>0.5</v>
      </c>
      <c r="F137" s="1">
        <v>0.3</v>
      </c>
      <c r="G137" s="1">
        <v>0.1</v>
      </c>
      <c r="H137" s="1">
        <v>0.1</v>
      </c>
      <c r="I137" t="s">
        <v>310</v>
      </c>
      <c r="J137" s="1">
        <f t="shared" si="3"/>
        <v>0.9</v>
      </c>
    </row>
    <row r="138" spans="1:10" x14ac:dyDescent="0.25">
      <c r="A138" s="1"/>
      <c r="C138" t="s">
        <v>142</v>
      </c>
      <c r="D138" s="1">
        <v>5.5118110236220472E-2</v>
      </c>
      <c r="E138" s="1">
        <v>0.55905511811023623</v>
      </c>
      <c r="F138" s="1">
        <v>0.26771653543307089</v>
      </c>
      <c r="G138" s="1">
        <v>2.3622047244094488E-2</v>
      </c>
      <c r="H138" s="1">
        <v>9.4488188976377951E-2</v>
      </c>
      <c r="I138" t="s">
        <v>333</v>
      </c>
      <c r="J138" s="1">
        <f t="shared" si="3"/>
        <v>0.85039370078740162</v>
      </c>
    </row>
    <row r="139" spans="1:10" x14ac:dyDescent="0.25">
      <c r="A139" s="1"/>
      <c r="C139" s="2" t="s">
        <v>366</v>
      </c>
      <c r="D139" s="3"/>
      <c r="E139" s="3"/>
      <c r="F139" s="3"/>
      <c r="G139" s="3"/>
      <c r="H139" s="3"/>
      <c r="I139" t="s">
        <v>312</v>
      </c>
      <c r="J139" s="1">
        <f t="shared" si="3"/>
        <v>0</v>
      </c>
    </row>
    <row r="140" spans="1:10" x14ac:dyDescent="0.25">
      <c r="A140" s="1"/>
      <c r="C140" s="2" t="s">
        <v>305</v>
      </c>
      <c r="D140" s="3"/>
      <c r="E140" s="3"/>
      <c r="F140" s="3"/>
      <c r="G140" s="3"/>
      <c r="H140" s="3"/>
      <c r="I140" t="s">
        <v>306</v>
      </c>
      <c r="J140" s="1">
        <f t="shared" si="3"/>
        <v>0</v>
      </c>
    </row>
    <row r="141" spans="1:10" x14ac:dyDescent="0.25">
      <c r="A141" s="1"/>
      <c r="C141" t="s">
        <v>145</v>
      </c>
      <c r="D141" s="1">
        <v>0</v>
      </c>
      <c r="E141" s="1">
        <v>0.76470588235294112</v>
      </c>
      <c r="F141" s="1">
        <v>0.11764705882352941</v>
      </c>
      <c r="G141" s="1">
        <v>0</v>
      </c>
      <c r="H141" s="1">
        <v>0.11764705882352941</v>
      </c>
      <c r="I141" t="s">
        <v>310</v>
      </c>
      <c r="J141" s="1">
        <f t="shared" si="3"/>
        <v>0.88235294117647056</v>
      </c>
    </row>
    <row r="142" spans="1:10" x14ac:dyDescent="0.25">
      <c r="A142" s="1"/>
      <c r="C142" t="s">
        <v>146</v>
      </c>
      <c r="D142" s="1">
        <v>0.16666666666666666</v>
      </c>
      <c r="E142" s="1">
        <v>0.25</v>
      </c>
      <c r="F142" s="1">
        <v>0.375</v>
      </c>
      <c r="G142" s="1">
        <v>8.3333333333333329E-2</v>
      </c>
      <c r="H142" s="1">
        <v>0.125</v>
      </c>
      <c r="I142" t="s">
        <v>310</v>
      </c>
      <c r="J142" s="1">
        <f t="shared" si="3"/>
        <v>0.70833333333333337</v>
      </c>
    </row>
    <row r="143" spans="1:10" x14ac:dyDescent="0.25">
      <c r="A143" s="1"/>
      <c r="C143" t="s">
        <v>147</v>
      </c>
      <c r="D143" s="1">
        <v>0.16666666666666666</v>
      </c>
      <c r="E143" s="1">
        <v>0.41666666666666669</v>
      </c>
      <c r="F143" s="1">
        <v>0.16666666666666666</v>
      </c>
      <c r="G143" s="1">
        <v>0.25</v>
      </c>
      <c r="H143" s="1">
        <v>0</v>
      </c>
      <c r="I143" t="s">
        <v>371</v>
      </c>
      <c r="J143" s="1">
        <f t="shared" si="3"/>
        <v>0.83333333333333337</v>
      </c>
    </row>
    <row r="144" spans="1:10" x14ac:dyDescent="0.25">
      <c r="A144" s="1"/>
      <c r="C144" s="2" t="s">
        <v>360</v>
      </c>
      <c r="D144" s="3"/>
      <c r="E144" s="3"/>
      <c r="F144" s="3"/>
      <c r="G144" s="3"/>
      <c r="H144" s="3"/>
      <c r="I144" t="s">
        <v>310</v>
      </c>
      <c r="J144" s="1">
        <f t="shared" si="3"/>
        <v>0</v>
      </c>
    </row>
    <row r="145" spans="1:10" x14ac:dyDescent="0.25">
      <c r="A145" s="1"/>
      <c r="C145" t="s">
        <v>149</v>
      </c>
      <c r="D145" s="1">
        <v>0</v>
      </c>
      <c r="E145" s="1">
        <v>0.6</v>
      </c>
      <c r="F145" s="1">
        <v>0.33333333333333331</v>
      </c>
      <c r="G145" s="1">
        <v>0</v>
      </c>
      <c r="H145" s="1">
        <v>6.6666666666666666E-2</v>
      </c>
      <c r="I145" t="s">
        <v>321</v>
      </c>
      <c r="J145" s="1">
        <f t="shared" si="3"/>
        <v>0.93333333333333335</v>
      </c>
    </row>
    <row r="146" spans="1:10" x14ac:dyDescent="0.25">
      <c r="A146" s="1"/>
      <c r="C146" t="s">
        <v>150</v>
      </c>
      <c r="D146" s="1">
        <v>0</v>
      </c>
      <c r="E146" s="1">
        <v>0.46666666666666667</v>
      </c>
      <c r="F146" s="1">
        <v>0.13333333333333333</v>
      </c>
      <c r="G146" s="1">
        <v>0.13333333333333333</v>
      </c>
      <c r="H146" s="1">
        <v>0.26666666666666666</v>
      </c>
      <c r="I146" t="s">
        <v>312</v>
      </c>
      <c r="J146" s="1">
        <f t="shared" si="3"/>
        <v>0.73333333333333328</v>
      </c>
    </row>
    <row r="147" spans="1:10" x14ac:dyDescent="0.25">
      <c r="A147" s="1"/>
      <c r="C147" t="s">
        <v>151</v>
      </c>
      <c r="D147" s="1">
        <v>0</v>
      </c>
      <c r="E147" s="1">
        <v>0.47368421052631576</v>
      </c>
      <c r="F147" s="1">
        <v>0.26315789473684209</v>
      </c>
      <c r="G147" s="1">
        <v>5.2631578947368418E-2</v>
      </c>
      <c r="H147" s="1">
        <v>0.21052631578947367</v>
      </c>
      <c r="I147" t="s">
        <v>321</v>
      </c>
      <c r="J147" s="1">
        <f t="shared" si="3"/>
        <v>0.78947368421052633</v>
      </c>
    </row>
    <row r="148" spans="1:10" x14ac:dyDescent="0.25">
      <c r="A148" s="1"/>
      <c r="C148" s="2" t="s">
        <v>352</v>
      </c>
      <c r="D148" s="3"/>
      <c r="E148" s="3"/>
      <c r="F148" s="3"/>
      <c r="G148" s="3"/>
      <c r="H148" s="3"/>
      <c r="I148" t="s">
        <v>353</v>
      </c>
      <c r="J148" s="1">
        <f t="shared" si="3"/>
        <v>0</v>
      </c>
    </row>
    <row r="149" spans="1:10" x14ac:dyDescent="0.25">
      <c r="A149" s="1"/>
      <c r="C149" s="2" t="s">
        <v>424</v>
      </c>
      <c r="D149" s="3"/>
      <c r="E149" s="3"/>
      <c r="F149" s="3"/>
      <c r="G149" s="3"/>
      <c r="H149" s="3"/>
      <c r="I149" t="s">
        <v>310</v>
      </c>
      <c r="J149" s="1">
        <f t="shared" si="3"/>
        <v>0</v>
      </c>
    </row>
    <row r="150" spans="1:10" x14ac:dyDescent="0.25">
      <c r="A150" s="1"/>
      <c r="C150" s="2" t="s">
        <v>303</v>
      </c>
      <c r="D150" s="3"/>
      <c r="E150" s="3"/>
      <c r="F150" s="3"/>
      <c r="G150" s="3"/>
      <c r="H150" s="3"/>
      <c r="I150" t="s">
        <v>304</v>
      </c>
      <c r="J150" s="1">
        <f t="shared" si="3"/>
        <v>0</v>
      </c>
    </row>
    <row r="151" spans="1:10" x14ac:dyDescent="0.25">
      <c r="A151" s="1"/>
      <c r="C151" t="s">
        <v>155</v>
      </c>
      <c r="D151" s="1">
        <v>0.02</v>
      </c>
      <c r="E151" s="1">
        <v>0.42</v>
      </c>
      <c r="F151" s="1">
        <v>0.38</v>
      </c>
      <c r="G151" s="1">
        <v>0.06</v>
      </c>
      <c r="H151" s="1">
        <v>0.12</v>
      </c>
      <c r="I151" t="s">
        <v>310</v>
      </c>
      <c r="J151" s="1">
        <f t="shared" si="3"/>
        <v>0.8600000000000001</v>
      </c>
    </row>
    <row r="152" spans="1:10" x14ac:dyDescent="0.25">
      <c r="A152" s="1"/>
      <c r="C152" s="2" t="s">
        <v>431</v>
      </c>
      <c r="D152" s="3"/>
      <c r="E152" s="3"/>
      <c r="F152" s="3"/>
      <c r="G152" s="3"/>
      <c r="H152" s="3"/>
      <c r="I152" t="s">
        <v>329</v>
      </c>
      <c r="J152" s="1">
        <f t="shared" si="3"/>
        <v>0</v>
      </c>
    </row>
    <row r="153" spans="1:10" x14ac:dyDescent="0.25">
      <c r="A153" s="1"/>
      <c r="C153" s="2" t="s">
        <v>444</v>
      </c>
      <c r="D153" s="3"/>
      <c r="E153" s="3"/>
      <c r="F153" s="3"/>
      <c r="G153" s="3"/>
      <c r="H153" s="3"/>
      <c r="I153" t="s">
        <v>329</v>
      </c>
      <c r="J153" s="1">
        <f t="shared" si="3"/>
        <v>0</v>
      </c>
    </row>
    <row r="154" spans="1:10" x14ac:dyDescent="0.25">
      <c r="A154" s="1"/>
      <c r="C154" t="s">
        <v>158</v>
      </c>
      <c r="D154" s="1">
        <v>7.407407407407407E-2</v>
      </c>
      <c r="E154" s="1">
        <v>0.37037037037037035</v>
      </c>
      <c r="F154" s="1">
        <v>0.33333333333333331</v>
      </c>
      <c r="G154" s="1">
        <v>3.7037037037037035E-2</v>
      </c>
      <c r="H154" s="1">
        <v>0.18518518518518517</v>
      </c>
      <c r="I154" t="s">
        <v>355</v>
      </c>
      <c r="J154" s="1">
        <f t="shared" si="3"/>
        <v>0.7407407407407407</v>
      </c>
    </row>
    <row r="155" spans="1:10" x14ac:dyDescent="0.25">
      <c r="A155" s="1"/>
      <c r="C155" s="2" t="s">
        <v>345</v>
      </c>
      <c r="D155" s="3"/>
      <c r="E155" s="3"/>
      <c r="F155" s="3"/>
      <c r="G155" s="3"/>
      <c r="H155" s="3"/>
      <c r="I155" t="s">
        <v>319</v>
      </c>
      <c r="J155" s="1">
        <f t="shared" si="3"/>
        <v>0</v>
      </c>
    </row>
    <row r="156" spans="1:10" x14ac:dyDescent="0.25">
      <c r="A156" s="1"/>
      <c r="C156" s="2" t="s">
        <v>342</v>
      </c>
      <c r="D156" s="3"/>
      <c r="E156" s="3"/>
      <c r="F156" s="3"/>
      <c r="G156" s="3"/>
      <c r="H156" s="3"/>
      <c r="I156" t="s">
        <v>308</v>
      </c>
      <c r="J156" s="1">
        <f t="shared" si="3"/>
        <v>0</v>
      </c>
    </row>
    <row r="157" spans="1:10" x14ac:dyDescent="0.25">
      <c r="A157" s="1"/>
      <c r="C157" s="2" t="s">
        <v>367</v>
      </c>
      <c r="D157" s="3"/>
      <c r="E157" s="3"/>
      <c r="F157" s="3"/>
      <c r="G157" s="3"/>
      <c r="H157" s="3"/>
      <c r="I157" t="s">
        <v>314</v>
      </c>
      <c r="J157" s="1">
        <f t="shared" si="3"/>
        <v>0</v>
      </c>
    </row>
    <row r="158" spans="1:10" x14ac:dyDescent="0.25">
      <c r="A158" s="1"/>
      <c r="C158" s="2" t="s">
        <v>356</v>
      </c>
      <c r="D158" s="3"/>
      <c r="E158" s="3"/>
      <c r="F158" s="3"/>
      <c r="G158" s="3"/>
      <c r="H158" s="3"/>
      <c r="I158" t="s">
        <v>306</v>
      </c>
      <c r="J158" s="1">
        <f t="shared" si="3"/>
        <v>0</v>
      </c>
    </row>
    <row r="159" spans="1:10" x14ac:dyDescent="0.25">
      <c r="A159" s="1"/>
      <c r="C159" t="s">
        <v>163</v>
      </c>
      <c r="D159" s="1">
        <v>2.8985507246376812E-2</v>
      </c>
      <c r="E159" s="1">
        <v>0.43478260869565216</v>
      </c>
      <c r="F159" s="1">
        <v>0.2608695652173913</v>
      </c>
      <c r="G159" s="1">
        <v>5.7971014492753624E-2</v>
      </c>
      <c r="H159" s="1">
        <v>0.21739130434782608</v>
      </c>
      <c r="I159" t="s">
        <v>321</v>
      </c>
      <c r="J159" s="1">
        <f t="shared" si="3"/>
        <v>0.75362318840579712</v>
      </c>
    </row>
    <row r="160" spans="1:10" x14ac:dyDescent="0.25">
      <c r="A160" s="1"/>
      <c r="C160" t="s">
        <v>164</v>
      </c>
      <c r="D160" s="1">
        <v>0</v>
      </c>
      <c r="E160" s="1">
        <v>0.41666666666666669</v>
      </c>
      <c r="F160" s="1">
        <v>0.375</v>
      </c>
      <c r="G160" s="1">
        <v>0.125</v>
      </c>
      <c r="H160" s="1">
        <v>8.3333333333333329E-2</v>
      </c>
      <c r="I160" t="s">
        <v>355</v>
      </c>
      <c r="J160" s="1">
        <f t="shared" si="3"/>
        <v>0.91666666666666674</v>
      </c>
    </row>
    <row r="161" spans="1:10" x14ac:dyDescent="0.25">
      <c r="A161" s="1"/>
      <c r="C161" s="2" t="s">
        <v>365</v>
      </c>
      <c r="D161" s="3"/>
      <c r="E161" s="3"/>
      <c r="F161" s="3"/>
      <c r="G161" s="3"/>
      <c r="H161" s="3"/>
      <c r="I161" t="s">
        <v>306</v>
      </c>
      <c r="J161" s="1">
        <f t="shared" si="3"/>
        <v>0</v>
      </c>
    </row>
    <row r="162" spans="1:10" x14ac:dyDescent="0.25">
      <c r="A162" s="1"/>
      <c r="C162" t="s">
        <v>166</v>
      </c>
      <c r="D162" s="1">
        <v>0</v>
      </c>
      <c r="E162" s="1">
        <v>0.73684210526315785</v>
      </c>
      <c r="F162" s="1">
        <v>0.21052631578947367</v>
      </c>
      <c r="G162" s="1">
        <v>5.2631578947368418E-2</v>
      </c>
      <c r="H162" s="1">
        <v>0</v>
      </c>
      <c r="I162" t="s">
        <v>329</v>
      </c>
      <c r="J162" s="1">
        <f t="shared" si="3"/>
        <v>1</v>
      </c>
    </row>
    <row r="163" spans="1:10" x14ac:dyDescent="0.25">
      <c r="A163" s="1"/>
      <c r="C163" s="2" t="s">
        <v>354</v>
      </c>
      <c r="D163" s="3"/>
      <c r="E163" s="3"/>
      <c r="F163" s="3"/>
      <c r="G163" s="3"/>
      <c r="H163" s="3"/>
      <c r="I163" t="s">
        <v>355</v>
      </c>
      <c r="J163" s="1">
        <f t="shared" si="3"/>
        <v>0</v>
      </c>
    </row>
    <row r="164" spans="1:10" x14ac:dyDescent="0.25">
      <c r="A164" s="1"/>
      <c r="C164" t="s">
        <v>168</v>
      </c>
      <c r="D164" s="1">
        <v>7.3170731707317069E-2</v>
      </c>
      <c r="E164" s="1">
        <v>0.43902439024390244</v>
      </c>
      <c r="F164" s="1">
        <v>0.21951219512195122</v>
      </c>
      <c r="G164" s="1">
        <v>2.4390243902439025E-2</v>
      </c>
      <c r="H164" s="1">
        <v>0.24390243902439024</v>
      </c>
      <c r="I164" t="s">
        <v>335</v>
      </c>
      <c r="J164" s="1">
        <f t="shared" si="3"/>
        <v>0.68292682926829273</v>
      </c>
    </row>
    <row r="165" spans="1:10" x14ac:dyDescent="0.25">
      <c r="A165" s="1"/>
      <c r="C165" t="s">
        <v>169</v>
      </c>
      <c r="D165" s="1">
        <v>0</v>
      </c>
      <c r="E165" s="1">
        <v>0.1</v>
      </c>
      <c r="F165" s="1">
        <v>0.6</v>
      </c>
      <c r="G165" s="1">
        <v>0.3</v>
      </c>
      <c r="H165" s="1">
        <v>0</v>
      </c>
      <c r="I165" t="s">
        <v>355</v>
      </c>
      <c r="J165" s="1">
        <f t="shared" si="3"/>
        <v>1</v>
      </c>
    </row>
    <row r="166" spans="1:10" x14ac:dyDescent="0.25">
      <c r="A166" s="1"/>
      <c r="C166" t="s">
        <v>170</v>
      </c>
      <c r="D166" s="1">
        <v>0</v>
      </c>
      <c r="E166" s="1">
        <v>0.5</v>
      </c>
      <c r="F166" s="1">
        <v>0.5</v>
      </c>
      <c r="G166" s="1">
        <v>0</v>
      </c>
      <c r="H166" s="1">
        <v>0</v>
      </c>
      <c r="I166" t="s">
        <v>353</v>
      </c>
      <c r="J166" s="1">
        <f t="shared" si="3"/>
        <v>1</v>
      </c>
    </row>
    <row r="167" spans="1:10" x14ac:dyDescent="0.25">
      <c r="A167" s="1"/>
      <c r="C167" s="2" t="s">
        <v>313</v>
      </c>
      <c r="D167" s="3"/>
      <c r="E167" s="3"/>
      <c r="F167" s="3"/>
      <c r="G167" s="3"/>
      <c r="H167" s="3"/>
      <c r="I167" t="s">
        <v>314</v>
      </c>
      <c r="J167" s="1">
        <f t="shared" si="3"/>
        <v>0</v>
      </c>
    </row>
    <row r="168" spans="1:10" x14ac:dyDescent="0.25">
      <c r="A168" s="1"/>
      <c r="C168" s="2" t="s">
        <v>413</v>
      </c>
      <c r="D168" s="3"/>
      <c r="E168" s="3"/>
      <c r="F168" s="3"/>
      <c r="G168" s="3"/>
      <c r="H168" s="3"/>
      <c r="I168" t="s">
        <v>414</v>
      </c>
      <c r="J168" s="1">
        <f t="shared" si="3"/>
        <v>0</v>
      </c>
    </row>
    <row r="169" spans="1:10" x14ac:dyDescent="0.25">
      <c r="A169" s="1"/>
      <c r="C169" s="2" t="s">
        <v>311</v>
      </c>
      <c r="D169" s="3"/>
      <c r="E169" s="3"/>
      <c r="F169" s="3"/>
      <c r="G169" s="3"/>
      <c r="H169" s="3"/>
      <c r="I169" t="s">
        <v>312</v>
      </c>
      <c r="J169" s="1">
        <f t="shared" si="3"/>
        <v>0</v>
      </c>
    </row>
    <row r="170" spans="1:10" x14ac:dyDescent="0.25">
      <c r="A170" s="1"/>
      <c r="C170" s="2" t="s">
        <v>425</v>
      </c>
      <c r="D170" s="3"/>
      <c r="E170" s="3"/>
      <c r="F170" s="3"/>
      <c r="G170" s="3"/>
      <c r="H170" s="3"/>
      <c r="I170" t="s">
        <v>310</v>
      </c>
      <c r="J170" s="1">
        <f t="shared" si="3"/>
        <v>0</v>
      </c>
    </row>
    <row r="171" spans="1:10" x14ac:dyDescent="0.25">
      <c r="A171" s="1"/>
      <c r="C171" t="s">
        <v>175</v>
      </c>
      <c r="D171" s="1">
        <v>0</v>
      </c>
      <c r="E171" s="1">
        <v>0.36363636363636365</v>
      </c>
      <c r="F171" s="1">
        <v>0.54545454545454541</v>
      </c>
      <c r="G171" s="1">
        <v>9.0909090909090912E-2</v>
      </c>
      <c r="H171" s="1">
        <v>0</v>
      </c>
      <c r="I171" t="s">
        <v>333</v>
      </c>
      <c r="J171" s="1">
        <f t="shared" si="3"/>
        <v>1</v>
      </c>
    </row>
    <row r="172" spans="1:10" x14ac:dyDescent="0.25">
      <c r="A172" s="1"/>
      <c r="C172" t="s">
        <v>176</v>
      </c>
      <c r="D172" s="1">
        <v>5.2631578947368418E-2</v>
      </c>
      <c r="E172" s="1">
        <v>0.42105263157894735</v>
      </c>
      <c r="F172" s="1">
        <v>0.52631578947368418</v>
      </c>
      <c r="G172" s="1">
        <v>0</v>
      </c>
      <c r="H172" s="1">
        <v>0</v>
      </c>
      <c r="I172" t="s">
        <v>329</v>
      </c>
      <c r="J172" s="1">
        <f t="shared" si="3"/>
        <v>0.94736842105263153</v>
      </c>
    </row>
    <row r="173" spans="1:10" x14ac:dyDescent="0.25">
      <c r="A173" s="1"/>
      <c r="C173" t="s">
        <v>177</v>
      </c>
      <c r="D173" s="1">
        <v>8.3333333333333329E-2</v>
      </c>
      <c r="E173" s="1">
        <v>0.25</v>
      </c>
      <c r="F173" s="1">
        <v>0.5</v>
      </c>
      <c r="G173" s="1">
        <v>8.3333333333333329E-2</v>
      </c>
      <c r="H173" s="1">
        <v>8.3333333333333329E-2</v>
      </c>
      <c r="I173" t="s">
        <v>314</v>
      </c>
      <c r="J173" s="1">
        <f t="shared" si="3"/>
        <v>0.83333333333333337</v>
      </c>
    </row>
    <row r="174" spans="1:10" x14ac:dyDescent="0.25">
      <c r="A174" s="1"/>
      <c r="C174" t="s">
        <v>178</v>
      </c>
      <c r="D174" s="1">
        <v>0.3</v>
      </c>
      <c r="E174" s="1">
        <v>0.3</v>
      </c>
      <c r="F174" s="1">
        <v>0.3</v>
      </c>
      <c r="G174" s="1">
        <v>0</v>
      </c>
      <c r="H174" s="1">
        <v>0.1</v>
      </c>
      <c r="I174" t="s">
        <v>335</v>
      </c>
      <c r="J174" s="1">
        <f t="shared" si="3"/>
        <v>0.6</v>
      </c>
    </row>
    <row r="175" spans="1:10" x14ac:dyDescent="0.25">
      <c r="A175" s="1"/>
      <c r="C175" s="2" t="s">
        <v>404</v>
      </c>
      <c r="D175" s="3"/>
      <c r="E175" s="3"/>
      <c r="F175" s="3"/>
      <c r="G175" s="3"/>
      <c r="H175" s="3"/>
      <c r="I175" t="s">
        <v>331</v>
      </c>
      <c r="J175" s="1">
        <f t="shared" si="3"/>
        <v>0</v>
      </c>
    </row>
    <row r="176" spans="1:10" x14ac:dyDescent="0.25">
      <c r="A176" s="1"/>
      <c r="C176" t="s">
        <v>180</v>
      </c>
      <c r="D176" s="1">
        <v>0</v>
      </c>
      <c r="E176" s="1">
        <v>0.47826086956521741</v>
      </c>
      <c r="F176" s="1">
        <v>0.39130434782608697</v>
      </c>
      <c r="G176" s="1">
        <v>8.6956521739130432E-2</v>
      </c>
      <c r="H176" s="1">
        <v>4.3478260869565216E-2</v>
      </c>
      <c r="I176" t="s">
        <v>310</v>
      </c>
      <c r="J176" s="1">
        <f t="shared" si="3"/>
        <v>0.95652173913043481</v>
      </c>
    </row>
    <row r="177" spans="1:10" x14ac:dyDescent="0.25">
      <c r="A177" s="1"/>
      <c r="C177" s="2" t="s">
        <v>332</v>
      </c>
      <c r="D177" s="3"/>
      <c r="E177" s="3"/>
      <c r="F177" s="3"/>
      <c r="G177" s="3"/>
      <c r="H177" s="3"/>
      <c r="I177" t="s">
        <v>333</v>
      </c>
      <c r="J177" s="1">
        <f t="shared" si="3"/>
        <v>0</v>
      </c>
    </row>
    <row r="178" spans="1:10" x14ac:dyDescent="0.25">
      <c r="A178" s="1"/>
      <c r="C178" t="s">
        <v>182</v>
      </c>
      <c r="D178" s="1">
        <v>3.8461538461538464E-2</v>
      </c>
      <c r="E178" s="1">
        <v>0.5</v>
      </c>
      <c r="F178" s="1">
        <v>0.38461538461538464</v>
      </c>
      <c r="G178" s="1">
        <v>0</v>
      </c>
      <c r="H178" s="1">
        <v>7.6923076923076927E-2</v>
      </c>
      <c r="I178" t="s">
        <v>331</v>
      </c>
      <c r="J178" s="1">
        <f t="shared" si="3"/>
        <v>0.88461538461538458</v>
      </c>
    </row>
    <row r="179" spans="1:10" x14ac:dyDescent="0.25">
      <c r="A179" s="1"/>
      <c r="C179" s="2" t="s">
        <v>391</v>
      </c>
      <c r="D179" s="3"/>
      <c r="E179" s="3"/>
      <c r="F179" s="3"/>
      <c r="G179" s="3"/>
      <c r="H179" s="3"/>
      <c r="I179" t="s">
        <v>327</v>
      </c>
      <c r="J179" s="1">
        <f t="shared" si="3"/>
        <v>0</v>
      </c>
    </row>
    <row r="180" spans="1:10" x14ac:dyDescent="0.25">
      <c r="A180" s="1"/>
      <c r="C180" s="2" t="s">
        <v>339</v>
      </c>
      <c r="D180" s="3"/>
      <c r="E180" s="3"/>
      <c r="F180" s="3"/>
      <c r="G180" s="3"/>
      <c r="H180" s="3"/>
      <c r="I180" t="s">
        <v>306</v>
      </c>
      <c r="J180" s="1">
        <f t="shared" si="3"/>
        <v>0</v>
      </c>
    </row>
    <row r="181" spans="1:10" x14ac:dyDescent="0.25">
      <c r="A181" s="1"/>
      <c r="C181" t="s">
        <v>185</v>
      </c>
      <c r="D181" s="1">
        <v>0</v>
      </c>
      <c r="E181" s="1">
        <v>0.5</v>
      </c>
      <c r="F181" s="1">
        <v>0.375</v>
      </c>
      <c r="G181" s="1">
        <v>0</v>
      </c>
      <c r="H181" s="1">
        <v>0.125</v>
      </c>
      <c r="I181" t="s">
        <v>414</v>
      </c>
      <c r="J181" s="1">
        <f t="shared" si="3"/>
        <v>0.875</v>
      </c>
    </row>
    <row r="182" spans="1:10" x14ac:dyDescent="0.25">
      <c r="A182" s="1"/>
      <c r="C182" s="2" t="s">
        <v>434</v>
      </c>
      <c r="D182" s="3"/>
      <c r="E182" s="3"/>
      <c r="F182" s="3"/>
      <c r="G182" s="3"/>
      <c r="H182" s="3"/>
      <c r="I182" t="s">
        <v>312</v>
      </c>
      <c r="J182" s="1">
        <f t="shared" si="3"/>
        <v>0</v>
      </c>
    </row>
    <row r="183" spans="1:10" x14ac:dyDescent="0.25">
      <c r="A183" s="1"/>
      <c r="C183" t="s">
        <v>187</v>
      </c>
      <c r="D183" s="1">
        <v>5.2631578947368418E-2</v>
      </c>
      <c r="E183" s="1">
        <v>0.63157894736842102</v>
      </c>
      <c r="F183" s="1">
        <v>0.10526315789473684</v>
      </c>
      <c r="G183" s="1">
        <v>0.10526315789473684</v>
      </c>
      <c r="H183" s="1">
        <v>0.10526315789473684</v>
      </c>
      <c r="I183" t="s">
        <v>308</v>
      </c>
      <c r="J183" s="1">
        <f t="shared" si="3"/>
        <v>0.84210526315789469</v>
      </c>
    </row>
    <row r="184" spans="1:10" x14ac:dyDescent="0.25">
      <c r="A184" s="1"/>
      <c r="C184" t="s">
        <v>188</v>
      </c>
      <c r="D184" s="1">
        <v>9.0909090909090912E-2</v>
      </c>
      <c r="E184" s="1">
        <v>0.36363636363636365</v>
      </c>
      <c r="F184" s="1">
        <v>0.27272727272727271</v>
      </c>
      <c r="G184" s="1">
        <v>9.0909090909090912E-2</v>
      </c>
      <c r="H184" s="1">
        <v>0.18181818181818182</v>
      </c>
      <c r="I184" t="s">
        <v>355</v>
      </c>
      <c r="J184" s="1">
        <f t="shared" si="3"/>
        <v>0.72727272727272729</v>
      </c>
    </row>
    <row r="185" spans="1:10" x14ac:dyDescent="0.25">
      <c r="A185" s="1"/>
      <c r="C185" t="s">
        <v>189</v>
      </c>
      <c r="D185" s="1">
        <v>0</v>
      </c>
      <c r="E185" s="1">
        <v>0.43333333333333335</v>
      </c>
      <c r="F185" s="1">
        <v>0.33333333333333331</v>
      </c>
      <c r="G185" s="1">
        <v>3.3333333333333333E-2</v>
      </c>
      <c r="H185" s="1">
        <v>0.2</v>
      </c>
      <c r="I185" t="s">
        <v>314</v>
      </c>
      <c r="J185" s="1">
        <f t="shared" si="3"/>
        <v>0.79999999999999993</v>
      </c>
    </row>
    <row r="186" spans="1:10" x14ac:dyDescent="0.25">
      <c r="A186" s="1"/>
      <c r="C186" t="s">
        <v>190</v>
      </c>
      <c r="D186" s="1">
        <v>3.125E-2</v>
      </c>
      <c r="E186" s="1">
        <v>0.34375</v>
      </c>
      <c r="F186" s="1">
        <v>0.40625</v>
      </c>
      <c r="G186" s="1">
        <v>6.25E-2</v>
      </c>
      <c r="H186" s="1">
        <v>0.15625</v>
      </c>
      <c r="I186" t="s">
        <v>355</v>
      </c>
      <c r="J186" s="1">
        <f t="shared" si="3"/>
        <v>0.8125</v>
      </c>
    </row>
    <row r="187" spans="1:10" x14ac:dyDescent="0.25">
      <c r="A187" s="1"/>
      <c r="C187" s="2" t="s">
        <v>377</v>
      </c>
      <c r="D187" s="3"/>
      <c r="E187" s="3"/>
      <c r="F187" s="3"/>
      <c r="G187" s="3"/>
      <c r="H187" s="3"/>
      <c r="I187" t="s">
        <v>333</v>
      </c>
      <c r="J187" s="1">
        <f t="shared" si="3"/>
        <v>0</v>
      </c>
    </row>
    <row r="188" spans="1:10" x14ac:dyDescent="0.25">
      <c r="A188" s="1"/>
      <c r="C188" s="2" t="s">
        <v>192</v>
      </c>
      <c r="D188" s="3"/>
      <c r="E188" s="3"/>
      <c r="F188" s="3"/>
      <c r="G188" s="3"/>
      <c r="H188" s="3"/>
      <c r="I188" t="s">
        <v>333</v>
      </c>
      <c r="J188" s="1">
        <f t="shared" si="3"/>
        <v>0</v>
      </c>
    </row>
    <row r="189" spans="1:10" x14ac:dyDescent="0.25">
      <c r="A189" s="1"/>
      <c r="C189" t="s">
        <v>193</v>
      </c>
      <c r="D189" s="1">
        <v>9.0909090909090912E-2</v>
      </c>
      <c r="E189" s="1">
        <v>0.63636363636363635</v>
      </c>
      <c r="F189" s="1">
        <v>0.27272727272727271</v>
      </c>
      <c r="G189" s="1">
        <v>0</v>
      </c>
      <c r="H189" s="1">
        <v>0</v>
      </c>
      <c r="I189" t="s">
        <v>310</v>
      </c>
      <c r="J189" s="1">
        <f t="shared" si="3"/>
        <v>0.90909090909090906</v>
      </c>
    </row>
    <row r="190" spans="1:10" x14ac:dyDescent="0.25">
      <c r="A190" s="1"/>
      <c r="C190" t="s">
        <v>194</v>
      </c>
      <c r="D190" s="1">
        <v>3.5087719298245612E-2</v>
      </c>
      <c r="E190" s="1">
        <v>0.59649122807017541</v>
      </c>
      <c r="F190" s="1">
        <v>0.15789473684210525</v>
      </c>
      <c r="G190" s="1">
        <v>1.7543859649122806E-2</v>
      </c>
      <c r="H190" s="1">
        <v>0.19298245614035087</v>
      </c>
      <c r="I190" t="s">
        <v>306</v>
      </c>
      <c r="J190" s="1">
        <f t="shared" si="3"/>
        <v>0.77192982456140347</v>
      </c>
    </row>
    <row r="191" spans="1:10" x14ac:dyDescent="0.25">
      <c r="A191" s="1"/>
      <c r="C191" s="2" t="s">
        <v>307</v>
      </c>
      <c r="D191" s="3"/>
      <c r="E191" s="3"/>
      <c r="F191" s="3"/>
      <c r="G191" s="3"/>
      <c r="H191" s="3"/>
      <c r="I191" t="s">
        <v>308</v>
      </c>
      <c r="J191" s="1">
        <f t="shared" si="3"/>
        <v>0</v>
      </c>
    </row>
    <row r="192" spans="1:10" x14ac:dyDescent="0.25">
      <c r="A192" s="1"/>
      <c r="C192" t="s">
        <v>196</v>
      </c>
      <c r="D192" s="1">
        <v>0</v>
      </c>
      <c r="E192" s="1">
        <v>0.4</v>
      </c>
      <c r="F192" s="1">
        <v>0.5</v>
      </c>
      <c r="G192" s="1">
        <v>0</v>
      </c>
      <c r="H192" s="1">
        <v>0.1</v>
      </c>
      <c r="I192" t="s">
        <v>333</v>
      </c>
      <c r="J192" s="1">
        <f t="shared" si="3"/>
        <v>0.9</v>
      </c>
    </row>
    <row r="193" spans="1:10" x14ac:dyDescent="0.25">
      <c r="A193" s="1"/>
      <c r="C193" t="s">
        <v>197</v>
      </c>
      <c r="D193" s="1">
        <v>0</v>
      </c>
      <c r="E193" s="1">
        <v>0.33333333333333331</v>
      </c>
      <c r="F193" s="1">
        <v>0.38461538461538464</v>
      </c>
      <c r="G193" s="1">
        <v>0.15384615384615385</v>
      </c>
      <c r="H193" s="1">
        <v>0.12820512820512819</v>
      </c>
      <c r="I193" t="s">
        <v>310</v>
      </c>
      <c r="J193" s="1">
        <f t="shared" si="3"/>
        <v>0.87179487179487181</v>
      </c>
    </row>
    <row r="194" spans="1:10" x14ac:dyDescent="0.25">
      <c r="A194" s="1"/>
      <c r="C194" s="2" t="s">
        <v>350</v>
      </c>
      <c r="D194" s="3"/>
      <c r="E194" s="3"/>
      <c r="F194" s="3"/>
      <c r="G194" s="3"/>
      <c r="H194" s="3"/>
      <c r="I194" t="s">
        <v>312</v>
      </c>
      <c r="J194" s="1">
        <f t="shared" si="3"/>
        <v>0</v>
      </c>
    </row>
    <row r="195" spans="1:10" x14ac:dyDescent="0.25">
      <c r="A195" s="1"/>
      <c r="C195" t="s">
        <v>199</v>
      </c>
      <c r="D195" s="1">
        <v>5.5555555555555552E-2</v>
      </c>
      <c r="E195" s="1">
        <v>0.66666666666666663</v>
      </c>
      <c r="F195" s="1">
        <v>0.16666666666666666</v>
      </c>
      <c r="G195" s="1">
        <v>0</v>
      </c>
      <c r="H195" s="1">
        <v>0.1111111111111111</v>
      </c>
      <c r="I195" t="s">
        <v>396</v>
      </c>
      <c r="J195" s="1">
        <f t="shared" si="3"/>
        <v>0.83333333333333326</v>
      </c>
    </row>
    <row r="196" spans="1:10" x14ac:dyDescent="0.25">
      <c r="A196" s="1"/>
      <c r="C196" t="s">
        <v>200</v>
      </c>
      <c r="D196" s="1">
        <v>3.4482758620689655E-2</v>
      </c>
      <c r="E196" s="1">
        <v>0.31034482758620691</v>
      </c>
      <c r="F196" s="1">
        <v>0.34482758620689657</v>
      </c>
      <c r="G196" s="1">
        <v>0.17241379310344829</v>
      </c>
      <c r="H196" s="1">
        <v>0.13793103448275862</v>
      </c>
      <c r="I196" t="s">
        <v>355</v>
      </c>
      <c r="J196" s="1">
        <f t="shared" ref="J196:J259" si="4">E196+F196+G196</f>
        <v>0.82758620689655171</v>
      </c>
    </row>
    <row r="197" spans="1:10" x14ac:dyDescent="0.25">
      <c r="A197" s="1"/>
      <c r="C197" t="s">
        <v>201</v>
      </c>
      <c r="D197" s="1">
        <v>0.08</v>
      </c>
      <c r="E197" s="1">
        <v>0.44</v>
      </c>
      <c r="F197" s="1">
        <v>0.32</v>
      </c>
      <c r="G197" s="1">
        <v>0.08</v>
      </c>
      <c r="H197" s="1">
        <v>0.08</v>
      </c>
      <c r="I197" t="s">
        <v>355</v>
      </c>
      <c r="J197" s="1">
        <f t="shared" si="4"/>
        <v>0.84</v>
      </c>
    </row>
    <row r="198" spans="1:10" x14ac:dyDescent="0.25">
      <c r="A198" s="1"/>
      <c r="C198" s="2" t="s">
        <v>324</v>
      </c>
      <c r="D198" s="3"/>
      <c r="E198" s="3"/>
      <c r="F198" s="3"/>
      <c r="G198" s="3"/>
      <c r="H198" s="3"/>
      <c r="I198" t="s">
        <v>306</v>
      </c>
      <c r="J198" s="1">
        <f t="shared" si="4"/>
        <v>0</v>
      </c>
    </row>
    <row r="199" spans="1:10" x14ac:dyDescent="0.25">
      <c r="A199" s="1"/>
      <c r="C199" s="2" t="s">
        <v>348</v>
      </c>
      <c r="D199" s="3"/>
      <c r="E199" s="3"/>
      <c r="F199" s="3"/>
      <c r="G199" s="3"/>
      <c r="H199" s="3"/>
      <c r="I199" t="s">
        <v>310</v>
      </c>
      <c r="J199" s="1">
        <f t="shared" si="4"/>
        <v>0</v>
      </c>
    </row>
    <row r="200" spans="1:10" x14ac:dyDescent="0.25">
      <c r="A200" s="1"/>
      <c r="C200" t="s">
        <v>204</v>
      </c>
      <c r="D200" s="1">
        <v>0.10526315789473684</v>
      </c>
      <c r="E200" s="1">
        <v>0.52631578947368418</v>
      </c>
      <c r="F200" s="1">
        <v>0.10526315789473684</v>
      </c>
      <c r="G200" s="1">
        <v>5.2631578947368418E-2</v>
      </c>
      <c r="H200" s="1">
        <v>0.21052631578947367</v>
      </c>
      <c r="I200" t="s">
        <v>333</v>
      </c>
      <c r="J200" s="1">
        <f t="shared" si="4"/>
        <v>0.68421052631578938</v>
      </c>
    </row>
    <row r="201" spans="1:10" x14ac:dyDescent="0.25">
      <c r="A201" s="1"/>
      <c r="C201" t="s">
        <v>205</v>
      </c>
      <c r="D201" s="1">
        <v>0</v>
      </c>
      <c r="E201" s="1">
        <v>0.5</v>
      </c>
      <c r="F201" s="1">
        <v>0.42857142857142855</v>
      </c>
      <c r="G201" s="1">
        <v>7.1428571428571425E-2</v>
      </c>
      <c r="H201" s="1">
        <v>0</v>
      </c>
      <c r="I201" t="s">
        <v>310</v>
      </c>
      <c r="J201" s="1">
        <f t="shared" si="4"/>
        <v>1</v>
      </c>
    </row>
    <row r="202" spans="1:10" x14ac:dyDescent="0.25">
      <c r="A202" s="1"/>
      <c r="C202" t="s">
        <v>206</v>
      </c>
      <c r="D202" s="1">
        <v>4.3269230769230768E-2</v>
      </c>
      <c r="E202" s="1">
        <v>0.42067307692307693</v>
      </c>
      <c r="F202" s="1">
        <v>0.30288461538461536</v>
      </c>
      <c r="G202" s="1">
        <v>7.9326923076923073E-2</v>
      </c>
      <c r="H202" s="1">
        <v>0.15384615384615385</v>
      </c>
      <c r="I202" t="s">
        <v>355</v>
      </c>
      <c r="J202" s="1">
        <f t="shared" si="4"/>
        <v>0.80288461538461542</v>
      </c>
    </row>
    <row r="203" spans="1:10" x14ac:dyDescent="0.25">
      <c r="A203" s="1"/>
      <c r="C203" s="2" t="s">
        <v>315</v>
      </c>
      <c r="D203" s="3"/>
      <c r="E203" s="3"/>
      <c r="F203" s="3"/>
      <c r="G203" s="3"/>
      <c r="H203" s="3"/>
      <c r="I203" t="s">
        <v>304</v>
      </c>
      <c r="J203" s="1">
        <f t="shared" si="4"/>
        <v>0</v>
      </c>
    </row>
    <row r="204" spans="1:10" x14ac:dyDescent="0.25">
      <c r="A204" s="1"/>
      <c r="C204" s="2" t="s">
        <v>340</v>
      </c>
      <c r="D204" s="3"/>
      <c r="E204" s="3"/>
      <c r="F204" s="3"/>
      <c r="G204" s="3"/>
      <c r="H204" s="3"/>
      <c r="I204" t="s">
        <v>306</v>
      </c>
      <c r="J204" s="1">
        <f t="shared" si="4"/>
        <v>0</v>
      </c>
    </row>
    <row r="205" spans="1:10" x14ac:dyDescent="0.25">
      <c r="A205" s="1"/>
      <c r="C205" t="s">
        <v>209</v>
      </c>
      <c r="D205" s="1">
        <v>0</v>
      </c>
      <c r="E205" s="1">
        <v>0.53846153846153844</v>
      </c>
      <c r="F205" s="1">
        <v>0.23076923076923078</v>
      </c>
      <c r="G205" s="1">
        <v>0</v>
      </c>
      <c r="H205" s="1">
        <v>0.23076923076923078</v>
      </c>
      <c r="I205" t="s">
        <v>335</v>
      </c>
      <c r="J205" s="1">
        <f t="shared" si="4"/>
        <v>0.76923076923076916</v>
      </c>
    </row>
    <row r="206" spans="1:10" x14ac:dyDescent="0.25">
      <c r="A206" s="1"/>
      <c r="C206" t="s">
        <v>210</v>
      </c>
      <c r="D206" s="1">
        <v>0.1</v>
      </c>
      <c r="E206" s="1">
        <v>0.4</v>
      </c>
      <c r="F206" s="1">
        <v>0.4</v>
      </c>
      <c r="G206" s="1">
        <v>0.1</v>
      </c>
      <c r="H206" s="1">
        <v>0</v>
      </c>
      <c r="I206" t="s">
        <v>310</v>
      </c>
      <c r="J206" s="1">
        <f t="shared" si="4"/>
        <v>0.9</v>
      </c>
    </row>
    <row r="207" spans="1:10" x14ac:dyDescent="0.25">
      <c r="A207" s="1"/>
      <c r="C207" t="s">
        <v>211</v>
      </c>
      <c r="D207" s="1">
        <v>0</v>
      </c>
      <c r="E207" s="1">
        <v>0.46153846153846156</v>
      </c>
      <c r="F207" s="1">
        <v>0.23076923076923078</v>
      </c>
      <c r="G207" s="1">
        <v>0.15384615384615385</v>
      </c>
      <c r="H207" s="1">
        <v>0.15384615384615385</v>
      </c>
      <c r="I207" t="s">
        <v>327</v>
      </c>
      <c r="J207" s="1">
        <f t="shared" si="4"/>
        <v>0.84615384615384615</v>
      </c>
    </row>
    <row r="208" spans="1:10" x14ac:dyDescent="0.25">
      <c r="A208" s="1"/>
      <c r="C208" t="s">
        <v>212</v>
      </c>
      <c r="D208" s="1">
        <v>6.6666666666666666E-2</v>
      </c>
      <c r="E208" s="1">
        <v>0.26666666666666666</v>
      </c>
      <c r="F208" s="1">
        <v>0.33333333333333331</v>
      </c>
      <c r="G208" s="1">
        <v>0.2</v>
      </c>
      <c r="H208" s="1">
        <v>0.13333333333333333</v>
      </c>
      <c r="I208" t="s">
        <v>355</v>
      </c>
      <c r="J208" s="1">
        <f t="shared" si="4"/>
        <v>0.8</v>
      </c>
    </row>
    <row r="209" spans="1:10" x14ac:dyDescent="0.25">
      <c r="A209" s="1"/>
      <c r="C209" t="s">
        <v>213</v>
      </c>
      <c r="D209" s="1">
        <v>0</v>
      </c>
      <c r="E209" s="1">
        <v>0.47692307692307695</v>
      </c>
      <c r="F209" s="1">
        <v>0.18461538461538463</v>
      </c>
      <c r="G209" s="1">
        <v>7.6923076923076927E-2</v>
      </c>
      <c r="H209" s="1">
        <v>0.26153846153846155</v>
      </c>
      <c r="I209" t="s">
        <v>396</v>
      </c>
      <c r="J209" s="1">
        <f t="shared" si="4"/>
        <v>0.7384615384615385</v>
      </c>
    </row>
    <row r="210" spans="1:10" x14ac:dyDescent="0.25">
      <c r="A210" s="1"/>
      <c r="C210" s="2" t="s">
        <v>406</v>
      </c>
      <c r="D210" s="3"/>
      <c r="E210" s="3"/>
      <c r="F210" s="3"/>
      <c r="G210" s="3"/>
      <c r="H210" s="3"/>
      <c r="I210" t="s">
        <v>304</v>
      </c>
      <c r="J210" s="1">
        <f t="shared" si="4"/>
        <v>0</v>
      </c>
    </row>
    <row r="211" spans="1:10" x14ac:dyDescent="0.25">
      <c r="A211" s="1"/>
      <c r="C211" s="2" t="s">
        <v>382</v>
      </c>
      <c r="D211" s="3"/>
      <c r="E211" s="3"/>
      <c r="F211" s="3"/>
      <c r="G211" s="3"/>
      <c r="H211" s="3"/>
      <c r="I211" t="s">
        <v>308</v>
      </c>
      <c r="J211" s="1">
        <f t="shared" si="4"/>
        <v>0</v>
      </c>
    </row>
    <row r="212" spans="1:10" x14ac:dyDescent="0.25">
      <c r="A212" s="1"/>
      <c r="C212" s="2" t="s">
        <v>422</v>
      </c>
      <c r="D212" s="3"/>
      <c r="E212" s="3"/>
      <c r="F212" s="3"/>
      <c r="G212" s="3"/>
      <c r="H212" s="3"/>
      <c r="I212" t="s">
        <v>333</v>
      </c>
      <c r="J212" s="1">
        <f t="shared" si="4"/>
        <v>0</v>
      </c>
    </row>
    <row r="213" spans="1:10" x14ac:dyDescent="0.25">
      <c r="A213" s="1"/>
      <c r="C213" t="s">
        <v>217</v>
      </c>
      <c r="D213" s="1">
        <v>0</v>
      </c>
      <c r="E213" s="1">
        <v>0.61111111111111116</v>
      </c>
      <c r="F213" s="1">
        <v>0.22222222222222221</v>
      </c>
      <c r="G213" s="1">
        <v>0</v>
      </c>
      <c r="H213" s="1">
        <v>0.16666666666666666</v>
      </c>
      <c r="I213" t="s">
        <v>333</v>
      </c>
      <c r="J213" s="1">
        <f t="shared" si="4"/>
        <v>0.83333333333333337</v>
      </c>
    </row>
    <row r="214" spans="1:10" x14ac:dyDescent="0.25">
      <c r="A214" s="1"/>
      <c r="C214" s="2" t="s">
        <v>383</v>
      </c>
      <c r="D214" s="3"/>
      <c r="E214" s="3"/>
      <c r="F214" s="3"/>
      <c r="G214" s="3"/>
      <c r="H214" s="3"/>
      <c r="I214" t="s">
        <v>310</v>
      </c>
      <c r="J214" s="1">
        <f t="shared" si="4"/>
        <v>0</v>
      </c>
    </row>
    <row r="215" spans="1:10" x14ac:dyDescent="0.25">
      <c r="A215" s="1"/>
      <c r="C215" s="2" t="s">
        <v>445</v>
      </c>
      <c r="D215" s="3"/>
      <c r="E215" s="3"/>
      <c r="F215" s="3"/>
      <c r="G215" s="3"/>
      <c r="H215" s="3"/>
      <c r="I215" t="s">
        <v>304</v>
      </c>
      <c r="J215" s="1">
        <f t="shared" si="4"/>
        <v>0</v>
      </c>
    </row>
    <row r="216" spans="1:10" x14ac:dyDescent="0.25">
      <c r="A216" s="1"/>
      <c r="C216" s="2" t="s">
        <v>435</v>
      </c>
      <c r="D216" s="3"/>
      <c r="E216" s="3"/>
      <c r="F216" s="3"/>
      <c r="G216" s="3"/>
      <c r="H216" s="3"/>
      <c r="I216" t="s">
        <v>312</v>
      </c>
      <c r="J216" s="1">
        <f t="shared" si="4"/>
        <v>0</v>
      </c>
    </row>
    <row r="217" spans="1:10" x14ac:dyDescent="0.25">
      <c r="A217" s="1"/>
      <c r="C217" s="2" t="s">
        <v>221</v>
      </c>
      <c r="D217" s="3"/>
      <c r="E217" s="3"/>
      <c r="F217" s="3"/>
      <c r="G217" s="3"/>
      <c r="H217" s="3"/>
      <c r="I217" t="s">
        <v>353</v>
      </c>
      <c r="J217" s="1">
        <f t="shared" si="4"/>
        <v>0</v>
      </c>
    </row>
    <row r="218" spans="1:10" x14ac:dyDescent="0.25">
      <c r="A218" s="1"/>
      <c r="C218" s="2" t="s">
        <v>222</v>
      </c>
      <c r="D218" s="3"/>
      <c r="E218" s="3"/>
      <c r="F218" s="3"/>
      <c r="G218" s="3"/>
      <c r="H218" s="3"/>
      <c r="I218" t="s">
        <v>314</v>
      </c>
      <c r="J218" s="1">
        <f t="shared" si="4"/>
        <v>0</v>
      </c>
    </row>
    <row r="219" spans="1:10" x14ac:dyDescent="0.25">
      <c r="A219" s="1"/>
      <c r="C219" t="s">
        <v>223</v>
      </c>
      <c r="D219" s="1">
        <v>7.6923076923076927E-2</v>
      </c>
      <c r="E219" s="1">
        <v>0.38461538461538464</v>
      </c>
      <c r="F219" s="1">
        <v>0.23076923076923078</v>
      </c>
      <c r="G219" s="1">
        <v>0</v>
      </c>
      <c r="H219" s="1">
        <v>0.30769230769230771</v>
      </c>
      <c r="I219" t="s">
        <v>321</v>
      </c>
      <c r="J219" s="1">
        <f t="shared" si="4"/>
        <v>0.61538461538461542</v>
      </c>
    </row>
    <row r="220" spans="1:10" x14ac:dyDescent="0.25">
      <c r="A220" s="1"/>
      <c r="C220" t="s">
        <v>224</v>
      </c>
      <c r="D220" s="1">
        <v>5.0847457627118647E-2</v>
      </c>
      <c r="E220" s="1">
        <v>0.44067796610169491</v>
      </c>
      <c r="F220" s="1">
        <v>0.23728813559322035</v>
      </c>
      <c r="G220" s="1">
        <v>6.7796610169491525E-2</v>
      </c>
      <c r="H220" s="1">
        <v>0.20338983050847459</v>
      </c>
      <c r="I220" t="s">
        <v>355</v>
      </c>
      <c r="J220" s="1">
        <f t="shared" si="4"/>
        <v>0.74576271186440679</v>
      </c>
    </row>
    <row r="221" spans="1:10" x14ac:dyDescent="0.25">
      <c r="A221" s="1"/>
      <c r="C221" t="s">
        <v>225</v>
      </c>
      <c r="D221" s="1">
        <v>0</v>
      </c>
      <c r="E221" s="1">
        <v>0.66666666666666663</v>
      </c>
      <c r="F221" s="1">
        <v>0.33333333333333331</v>
      </c>
      <c r="G221" s="1">
        <v>0</v>
      </c>
      <c r="H221" s="1">
        <v>0</v>
      </c>
      <c r="I221" t="s">
        <v>414</v>
      </c>
      <c r="J221" s="1">
        <f t="shared" si="4"/>
        <v>1</v>
      </c>
    </row>
    <row r="222" spans="1:10" x14ac:dyDescent="0.25">
      <c r="A222" s="1"/>
      <c r="C222" s="2" t="s">
        <v>410</v>
      </c>
      <c r="D222" s="3"/>
      <c r="E222" s="3"/>
      <c r="F222" s="3"/>
      <c r="G222" s="3"/>
      <c r="H222" s="3"/>
      <c r="I222" t="s">
        <v>310</v>
      </c>
      <c r="J222" s="1">
        <f t="shared" si="4"/>
        <v>0</v>
      </c>
    </row>
    <row r="223" spans="1:10" x14ac:dyDescent="0.25">
      <c r="A223" s="1"/>
      <c r="C223" s="2" t="s">
        <v>426</v>
      </c>
      <c r="D223" s="3"/>
      <c r="E223" s="3"/>
      <c r="F223" s="3"/>
      <c r="G223" s="3"/>
      <c r="H223" s="3"/>
      <c r="I223" t="s">
        <v>310</v>
      </c>
      <c r="J223" s="1">
        <f t="shared" si="4"/>
        <v>0</v>
      </c>
    </row>
    <row r="224" spans="1:10" x14ac:dyDescent="0.25">
      <c r="A224" s="1"/>
      <c r="C224" s="2" t="s">
        <v>384</v>
      </c>
      <c r="D224" s="3"/>
      <c r="E224" s="3"/>
      <c r="F224" s="3"/>
      <c r="G224" s="3"/>
      <c r="H224" s="3"/>
      <c r="I224" t="s">
        <v>310</v>
      </c>
      <c r="J224" s="1">
        <f t="shared" si="4"/>
        <v>0</v>
      </c>
    </row>
    <row r="225" spans="1:10" x14ac:dyDescent="0.25">
      <c r="A225" s="1"/>
      <c r="C225" t="s">
        <v>229</v>
      </c>
      <c r="D225" s="1">
        <v>0</v>
      </c>
      <c r="E225" s="1">
        <v>0.81818181818181823</v>
      </c>
      <c r="F225" s="1">
        <v>9.0909090909090912E-2</v>
      </c>
      <c r="G225" s="1">
        <v>9.0909090909090912E-2</v>
      </c>
      <c r="H225" s="1">
        <v>0</v>
      </c>
      <c r="I225" t="s">
        <v>401</v>
      </c>
      <c r="J225" s="1">
        <f t="shared" si="4"/>
        <v>1</v>
      </c>
    </row>
    <row r="226" spans="1:10" x14ac:dyDescent="0.25">
      <c r="A226" s="1"/>
      <c r="C226" t="s">
        <v>230</v>
      </c>
      <c r="D226" s="1">
        <v>0</v>
      </c>
      <c r="E226" s="1">
        <v>0.53846153846153844</v>
      </c>
      <c r="F226" s="1">
        <v>0.38461538461538464</v>
      </c>
      <c r="G226" s="1">
        <v>0</v>
      </c>
      <c r="H226" s="1">
        <v>7.6923076923076927E-2</v>
      </c>
      <c r="I226" t="s">
        <v>396</v>
      </c>
      <c r="J226" s="1">
        <f t="shared" si="4"/>
        <v>0.92307692307692313</v>
      </c>
    </row>
    <row r="227" spans="1:10" x14ac:dyDescent="0.25">
      <c r="A227" s="1"/>
      <c r="C227" s="2" t="s">
        <v>370</v>
      </c>
      <c r="D227" s="3"/>
      <c r="E227" s="3"/>
      <c r="F227" s="3"/>
      <c r="G227" s="3"/>
      <c r="H227" s="3"/>
      <c r="I227" t="s">
        <v>371</v>
      </c>
      <c r="J227" s="1">
        <f t="shared" si="4"/>
        <v>0</v>
      </c>
    </row>
    <row r="228" spans="1:10" x14ac:dyDescent="0.25">
      <c r="A228" s="1"/>
      <c r="C228" s="2" t="s">
        <v>427</v>
      </c>
      <c r="D228" s="3"/>
      <c r="E228" s="3"/>
      <c r="F228" s="3"/>
      <c r="G228" s="3"/>
      <c r="H228" s="3"/>
      <c r="I228" t="s">
        <v>310</v>
      </c>
      <c r="J228" s="1">
        <f t="shared" si="4"/>
        <v>0</v>
      </c>
    </row>
    <row r="229" spans="1:10" x14ac:dyDescent="0.25">
      <c r="A229" s="1"/>
      <c r="C229" s="2" t="s">
        <v>378</v>
      </c>
      <c r="D229" s="3"/>
      <c r="E229" s="3"/>
      <c r="F229" s="3"/>
      <c r="G229" s="3"/>
      <c r="H229" s="3"/>
      <c r="I229" t="s">
        <v>333</v>
      </c>
      <c r="J229" s="1">
        <f t="shared" si="4"/>
        <v>0</v>
      </c>
    </row>
    <row r="230" spans="1:10" x14ac:dyDescent="0.25">
      <c r="A230" s="1"/>
      <c r="C230" s="2" t="s">
        <v>337</v>
      </c>
      <c r="D230" s="3"/>
      <c r="E230" s="3"/>
      <c r="F230" s="3"/>
      <c r="G230" s="3"/>
      <c r="H230" s="3"/>
      <c r="I230" t="s">
        <v>304</v>
      </c>
      <c r="J230" s="1">
        <f t="shared" si="4"/>
        <v>0</v>
      </c>
    </row>
    <row r="231" spans="1:10" x14ac:dyDescent="0.25">
      <c r="A231" s="1"/>
      <c r="C231" s="2" t="s">
        <v>369</v>
      </c>
      <c r="D231" s="3"/>
      <c r="E231" s="3"/>
      <c r="F231" s="3"/>
      <c r="G231" s="3"/>
      <c r="H231" s="3"/>
      <c r="I231" t="s">
        <v>329</v>
      </c>
      <c r="J231" s="1">
        <f t="shared" si="4"/>
        <v>0</v>
      </c>
    </row>
    <row r="232" spans="1:10" x14ac:dyDescent="0.25">
      <c r="A232" s="1"/>
      <c r="C232" t="s">
        <v>302</v>
      </c>
      <c r="D232" s="1">
        <v>5.2526595744680854E-2</v>
      </c>
      <c r="E232" s="1">
        <v>0.46891622340425532</v>
      </c>
      <c r="F232" s="1">
        <v>0.28972739361702127</v>
      </c>
      <c r="G232" s="1">
        <v>5.1529255319148939E-2</v>
      </c>
      <c r="H232" s="1">
        <v>0.13730053191489361</v>
      </c>
      <c r="I232" s="1"/>
      <c r="J232" s="1">
        <f t="shared" si="4"/>
        <v>0.81017287234042556</v>
      </c>
    </row>
    <row r="233" spans="1:10" x14ac:dyDescent="0.25">
      <c r="A233" s="1"/>
      <c r="C233" s="2" t="s">
        <v>428</v>
      </c>
      <c r="D233" s="3"/>
      <c r="E233" s="3"/>
      <c r="F233" s="3"/>
      <c r="G233" s="3"/>
      <c r="H233" s="3"/>
      <c r="I233" t="s">
        <v>310</v>
      </c>
      <c r="J233" s="1">
        <f t="shared" si="4"/>
        <v>0</v>
      </c>
    </row>
    <row r="234" spans="1:10" x14ac:dyDescent="0.25">
      <c r="A234" s="1"/>
      <c r="C234" t="s">
        <v>237</v>
      </c>
      <c r="D234" s="1">
        <v>0</v>
      </c>
      <c r="E234" s="1">
        <v>0.58823529411764708</v>
      </c>
      <c r="F234" s="1">
        <v>0.23529411764705882</v>
      </c>
      <c r="G234" s="1">
        <v>5.8823529411764705E-2</v>
      </c>
      <c r="H234" s="1">
        <v>0.11764705882352941</v>
      </c>
      <c r="I234" t="s">
        <v>353</v>
      </c>
      <c r="J234" s="1">
        <f t="shared" si="4"/>
        <v>0.88235294117647056</v>
      </c>
    </row>
    <row r="235" spans="1:10" x14ac:dyDescent="0.25">
      <c r="A235" s="1"/>
      <c r="C235" t="s">
        <v>238</v>
      </c>
      <c r="D235" s="1">
        <v>0</v>
      </c>
      <c r="E235" s="1">
        <v>0.42857142857142855</v>
      </c>
      <c r="F235" s="1">
        <v>0.5357142857142857</v>
      </c>
      <c r="G235" s="1">
        <v>0</v>
      </c>
      <c r="H235" s="1">
        <v>3.5714285714285712E-2</v>
      </c>
      <c r="I235" t="s">
        <v>333</v>
      </c>
      <c r="J235" s="1">
        <f t="shared" si="4"/>
        <v>0.96428571428571419</v>
      </c>
    </row>
    <row r="236" spans="1:10" x14ac:dyDescent="0.25">
      <c r="A236" s="1"/>
      <c r="C236" t="s">
        <v>239</v>
      </c>
      <c r="D236" s="1">
        <v>3.125E-2</v>
      </c>
      <c r="E236" s="1">
        <v>0.4375</v>
      </c>
      <c r="F236" s="1">
        <v>0.3125</v>
      </c>
      <c r="G236" s="1">
        <v>9.375E-2</v>
      </c>
      <c r="H236" s="1">
        <v>0.125</v>
      </c>
      <c r="I236" t="s">
        <v>310</v>
      </c>
      <c r="J236" s="1">
        <f t="shared" si="4"/>
        <v>0.84375</v>
      </c>
    </row>
    <row r="237" spans="1:10" x14ac:dyDescent="0.25">
      <c r="A237" s="1"/>
      <c r="C237" t="s">
        <v>240</v>
      </c>
      <c r="D237" s="1">
        <v>0</v>
      </c>
      <c r="E237" s="1">
        <v>0.36363636363636365</v>
      </c>
      <c r="F237" s="1">
        <v>0.45454545454545453</v>
      </c>
      <c r="G237" s="1">
        <v>9.0909090909090912E-2</v>
      </c>
      <c r="H237" s="1">
        <v>9.0909090909090912E-2</v>
      </c>
      <c r="I237" t="s">
        <v>335</v>
      </c>
      <c r="J237" s="1">
        <f t="shared" si="4"/>
        <v>0.90909090909090906</v>
      </c>
    </row>
    <row r="238" spans="1:10" x14ac:dyDescent="0.25">
      <c r="A238" s="1"/>
      <c r="C238" t="s">
        <v>241</v>
      </c>
      <c r="D238" s="1">
        <v>3.3333333333333333E-2</v>
      </c>
      <c r="E238" s="1">
        <v>0.43333333333333335</v>
      </c>
      <c r="F238" s="1">
        <v>0.36666666666666664</v>
      </c>
      <c r="G238" s="1">
        <v>3.3333333333333333E-2</v>
      </c>
      <c r="H238" s="1">
        <v>0.13333333333333333</v>
      </c>
      <c r="I238" t="s">
        <v>355</v>
      </c>
      <c r="J238" s="1">
        <f t="shared" si="4"/>
        <v>0.83333333333333337</v>
      </c>
    </row>
    <row r="239" spans="1:10" x14ac:dyDescent="0.25">
      <c r="A239" s="1"/>
      <c r="C239" t="s">
        <v>242</v>
      </c>
      <c r="D239" s="1">
        <v>0.08</v>
      </c>
      <c r="E239" s="1">
        <v>0.44</v>
      </c>
      <c r="F239" s="1">
        <v>0.32</v>
      </c>
      <c r="G239" s="1">
        <v>0.04</v>
      </c>
      <c r="H239" s="1">
        <v>0.12</v>
      </c>
      <c r="I239" t="s">
        <v>355</v>
      </c>
      <c r="J239" s="1">
        <f t="shared" si="4"/>
        <v>0.8</v>
      </c>
    </row>
    <row r="240" spans="1:10" x14ac:dyDescent="0.25">
      <c r="A240" s="1"/>
      <c r="C240" s="2" t="s">
        <v>385</v>
      </c>
      <c r="D240" s="3"/>
      <c r="E240" s="3"/>
      <c r="F240" s="3"/>
      <c r="G240" s="3"/>
      <c r="H240" s="3"/>
      <c r="I240" t="s">
        <v>310</v>
      </c>
      <c r="J240" s="1">
        <f t="shared" si="4"/>
        <v>0</v>
      </c>
    </row>
    <row r="241" spans="1:10" x14ac:dyDescent="0.25">
      <c r="A241" s="1"/>
      <c r="C241" t="s">
        <v>244</v>
      </c>
      <c r="D241" s="1">
        <v>7.3170731707317069E-2</v>
      </c>
      <c r="E241" s="1">
        <v>0.46341463414634149</v>
      </c>
      <c r="F241" s="1">
        <v>0.24390243902439024</v>
      </c>
      <c r="G241" s="1">
        <v>4.878048780487805E-2</v>
      </c>
      <c r="H241" s="1">
        <v>0.17073170731707318</v>
      </c>
      <c r="I241" t="s">
        <v>310</v>
      </c>
      <c r="J241" s="1">
        <f t="shared" si="4"/>
        <v>0.75609756097560976</v>
      </c>
    </row>
    <row r="242" spans="1:10" x14ac:dyDescent="0.25">
      <c r="A242" s="1"/>
      <c r="C242" t="s">
        <v>245</v>
      </c>
      <c r="D242" s="1">
        <v>0.14285714285714285</v>
      </c>
      <c r="E242" s="1">
        <v>0.5714285714285714</v>
      </c>
      <c r="F242" s="1">
        <v>0.2857142857142857</v>
      </c>
      <c r="G242" s="1">
        <v>0</v>
      </c>
      <c r="H242" s="1">
        <v>0</v>
      </c>
      <c r="I242" t="s">
        <v>310</v>
      </c>
      <c r="J242" s="1">
        <f t="shared" si="4"/>
        <v>0.8571428571428571</v>
      </c>
    </row>
    <row r="243" spans="1:10" x14ac:dyDescent="0.25">
      <c r="A243" s="1"/>
      <c r="C243" t="s">
        <v>246</v>
      </c>
      <c r="D243" s="1">
        <v>4.2105263157894736E-2</v>
      </c>
      <c r="E243" s="1">
        <v>0.5368421052631579</v>
      </c>
      <c r="F243" s="1">
        <v>0.12631578947368421</v>
      </c>
      <c r="G243" s="1">
        <v>5.2631578947368418E-2</v>
      </c>
      <c r="H243" s="1">
        <v>0.24210526315789474</v>
      </c>
      <c r="I243" t="s">
        <v>306</v>
      </c>
      <c r="J243" s="1">
        <f t="shared" si="4"/>
        <v>0.71578947368421053</v>
      </c>
    </row>
    <row r="244" spans="1:10" x14ac:dyDescent="0.25">
      <c r="A244" s="1"/>
      <c r="C244" t="s">
        <v>247</v>
      </c>
      <c r="D244" s="1">
        <v>0</v>
      </c>
      <c r="E244" s="1">
        <v>0.4</v>
      </c>
      <c r="F244" s="1">
        <v>0.3</v>
      </c>
      <c r="G244" s="1">
        <v>0</v>
      </c>
      <c r="H244" s="1">
        <v>0.3</v>
      </c>
      <c r="I244" t="s">
        <v>355</v>
      </c>
      <c r="J244" s="1">
        <f t="shared" si="4"/>
        <v>0.7</v>
      </c>
    </row>
    <row r="245" spans="1:10" x14ac:dyDescent="0.25">
      <c r="A245" s="1"/>
      <c r="C245" t="s">
        <v>248</v>
      </c>
      <c r="D245" s="1">
        <v>5.5555555555555552E-2</v>
      </c>
      <c r="E245" s="1">
        <v>0.44444444444444442</v>
      </c>
      <c r="F245" s="1">
        <v>0.22222222222222221</v>
      </c>
      <c r="G245" s="1">
        <v>0.1111111111111111</v>
      </c>
      <c r="H245" s="1">
        <v>0.16666666666666666</v>
      </c>
      <c r="I245" t="s">
        <v>355</v>
      </c>
      <c r="J245" s="1">
        <f t="shared" si="4"/>
        <v>0.77777777777777768</v>
      </c>
    </row>
    <row r="246" spans="1:10" x14ac:dyDescent="0.25">
      <c r="A246" s="1"/>
      <c r="C246" t="s">
        <v>249</v>
      </c>
      <c r="D246" s="1">
        <v>6.1068702290076333E-2</v>
      </c>
      <c r="E246" s="1">
        <v>0.50381679389312972</v>
      </c>
      <c r="F246" s="1">
        <v>0.19083969465648856</v>
      </c>
      <c r="G246" s="1">
        <v>6.1068702290076333E-2</v>
      </c>
      <c r="H246" s="1">
        <v>0.18320610687022901</v>
      </c>
      <c r="I246" t="s">
        <v>401</v>
      </c>
      <c r="J246" s="1">
        <f t="shared" si="4"/>
        <v>0.75572519083969458</v>
      </c>
    </row>
    <row r="247" spans="1:10" x14ac:dyDescent="0.25">
      <c r="A247" s="1"/>
      <c r="C247" s="2" t="s">
        <v>432</v>
      </c>
      <c r="D247" s="3"/>
      <c r="E247" s="3"/>
      <c r="F247" s="3"/>
      <c r="G247" s="3"/>
      <c r="H247" s="3"/>
      <c r="I247" t="s">
        <v>371</v>
      </c>
      <c r="J247" s="1">
        <f t="shared" si="4"/>
        <v>0</v>
      </c>
    </row>
    <row r="248" spans="1:10" x14ac:dyDescent="0.25">
      <c r="A248" s="1"/>
      <c r="C248" s="2" t="s">
        <v>322</v>
      </c>
      <c r="D248" s="3"/>
      <c r="E248" s="3"/>
      <c r="F248" s="3"/>
      <c r="G248" s="3"/>
      <c r="H248" s="3"/>
      <c r="I248" t="s">
        <v>321</v>
      </c>
      <c r="J248" s="1">
        <f t="shared" si="4"/>
        <v>0</v>
      </c>
    </row>
    <row r="249" spans="1:10" x14ac:dyDescent="0.25">
      <c r="A249" s="1"/>
      <c r="C249" s="2" t="s">
        <v>436</v>
      </c>
      <c r="D249" s="3"/>
      <c r="E249" s="3"/>
      <c r="F249" s="3"/>
      <c r="G249" s="3"/>
      <c r="H249" s="3"/>
      <c r="I249" t="s">
        <v>353</v>
      </c>
      <c r="J249" s="1">
        <f t="shared" si="4"/>
        <v>0</v>
      </c>
    </row>
    <row r="250" spans="1:10" x14ac:dyDescent="0.25">
      <c r="A250" s="1"/>
      <c r="C250" s="2" t="s">
        <v>346</v>
      </c>
      <c r="D250" s="3"/>
      <c r="E250" s="3"/>
      <c r="F250" s="3"/>
      <c r="G250" s="3"/>
      <c r="H250" s="3"/>
      <c r="I250" t="s">
        <v>321</v>
      </c>
      <c r="J250" s="1">
        <f t="shared" si="4"/>
        <v>0</v>
      </c>
    </row>
    <row r="251" spans="1:10" x14ac:dyDescent="0.25">
      <c r="A251" s="1"/>
      <c r="C251" t="s">
        <v>254</v>
      </c>
      <c r="D251" s="1">
        <v>0</v>
      </c>
      <c r="E251" s="1">
        <v>0.3</v>
      </c>
      <c r="F251" s="1">
        <v>0.3</v>
      </c>
      <c r="G251" s="1">
        <v>0.2</v>
      </c>
      <c r="H251" s="1">
        <v>0.2</v>
      </c>
      <c r="I251" t="s">
        <v>355</v>
      </c>
      <c r="J251" s="1">
        <f t="shared" si="4"/>
        <v>0.8</v>
      </c>
    </row>
    <row r="252" spans="1:10" x14ac:dyDescent="0.25">
      <c r="A252" s="1"/>
      <c r="C252" s="2" t="s">
        <v>351</v>
      </c>
      <c r="D252" s="3"/>
      <c r="E252" s="3"/>
      <c r="F252" s="3"/>
      <c r="G252" s="3"/>
      <c r="H252" s="3"/>
      <c r="I252" t="s">
        <v>312</v>
      </c>
      <c r="J252" s="1">
        <f t="shared" si="4"/>
        <v>0</v>
      </c>
    </row>
    <row r="253" spans="1:10" x14ac:dyDescent="0.25">
      <c r="A253" s="1"/>
      <c r="C253" s="2" t="s">
        <v>429</v>
      </c>
      <c r="D253" s="3"/>
      <c r="E253" s="3"/>
      <c r="F253" s="3"/>
      <c r="G253" s="3"/>
      <c r="H253" s="3"/>
      <c r="I253" t="s">
        <v>310</v>
      </c>
      <c r="J253" s="1">
        <f t="shared" si="4"/>
        <v>0</v>
      </c>
    </row>
    <row r="254" spans="1:10" x14ac:dyDescent="0.25">
      <c r="A254" s="1"/>
      <c r="C254" s="27" t="s">
        <v>257</v>
      </c>
      <c r="D254" s="25">
        <v>2.8571428571428571E-2</v>
      </c>
      <c r="E254" s="25">
        <v>0.48571428571428571</v>
      </c>
      <c r="F254" s="25">
        <v>0.34285714285714286</v>
      </c>
      <c r="G254" s="25">
        <v>5.7142857142857141E-2</v>
      </c>
      <c r="H254" s="25">
        <v>8.5714285714285715E-2</v>
      </c>
      <c r="I254" s="27" t="s">
        <v>446</v>
      </c>
      <c r="J254" s="1">
        <f t="shared" si="4"/>
        <v>0.88571428571428568</v>
      </c>
    </row>
    <row r="255" spans="1:10" x14ac:dyDescent="0.25">
      <c r="A255" s="1"/>
      <c r="C255" s="2" t="s">
        <v>379</v>
      </c>
      <c r="D255" s="3"/>
      <c r="E255" s="3"/>
      <c r="F255" s="3"/>
      <c r="G255" s="3"/>
      <c r="H255" s="3"/>
      <c r="I255" t="s">
        <v>355</v>
      </c>
      <c r="J255" s="1">
        <f t="shared" si="4"/>
        <v>0</v>
      </c>
    </row>
    <row r="256" spans="1:10" x14ac:dyDescent="0.25">
      <c r="A256" s="1"/>
      <c r="C256" t="s">
        <v>259</v>
      </c>
      <c r="D256" s="1">
        <v>0</v>
      </c>
      <c r="E256" s="1">
        <v>0.42857142857142855</v>
      </c>
      <c r="F256" s="1">
        <v>0.42857142857142855</v>
      </c>
      <c r="G256" s="1">
        <v>7.1428571428571425E-2</v>
      </c>
      <c r="H256" s="1">
        <v>7.1428571428571425E-2</v>
      </c>
      <c r="I256" t="s">
        <v>333</v>
      </c>
      <c r="J256" s="1">
        <f t="shared" si="4"/>
        <v>0.92857142857142849</v>
      </c>
    </row>
    <row r="257" spans="1:10" x14ac:dyDescent="0.25">
      <c r="A257" s="1"/>
      <c r="C257" t="s">
        <v>260</v>
      </c>
      <c r="D257" s="1">
        <v>0</v>
      </c>
      <c r="E257" s="1">
        <v>0.57894736842105265</v>
      </c>
      <c r="F257" s="1">
        <v>0.31578947368421051</v>
      </c>
      <c r="G257" s="1">
        <v>0.10526315789473684</v>
      </c>
      <c r="H257" s="1">
        <v>0</v>
      </c>
      <c r="I257" t="s">
        <v>353</v>
      </c>
      <c r="J257" s="1">
        <f t="shared" si="4"/>
        <v>1</v>
      </c>
    </row>
    <row r="258" spans="1:10" x14ac:dyDescent="0.25">
      <c r="A258" s="1"/>
      <c r="C258" s="2" t="s">
        <v>439</v>
      </c>
      <c r="D258" s="3"/>
      <c r="E258" s="3"/>
      <c r="F258" s="3"/>
      <c r="G258" s="3"/>
      <c r="H258" s="3"/>
      <c r="I258" t="s">
        <v>306</v>
      </c>
      <c r="J258" s="1">
        <f t="shared" si="4"/>
        <v>0</v>
      </c>
    </row>
    <row r="259" spans="1:10" x14ac:dyDescent="0.25">
      <c r="A259" s="1"/>
      <c r="C259" t="s">
        <v>262</v>
      </c>
      <c r="D259" s="1">
        <v>9.0909090909090912E-2</v>
      </c>
      <c r="E259" s="1">
        <v>0.45454545454545453</v>
      </c>
      <c r="F259" s="1">
        <v>0.36363636363636365</v>
      </c>
      <c r="G259" s="1">
        <v>0</v>
      </c>
      <c r="H259" s="1">
        <v>9.0909090909090912E-2</v>
      </c>
      <c r="I259" t="s">
        <v>329</v>
      </c>
      <c r="J259" s="1">
        <f t="shared" si="4"/>
        <v>0.81818181818181812</v>
      </c>
    </row>
    <row r="260" spans="1:10" x14ac:dyDescent="0.25">
      <c r="A260" s="1"/>
      <c r="C260" s="2" t="s">
        <v>357</v>
      </c>
      <c r="D260" s="3"/>
      <c r="E260" s="3"/>
      <c r="F260" s="3"/>
      <c r="G260" s="3"/>
      <c r="H260" s="3"/>
      <c r="I260" t="s">
        <v>306</v>
      </c>
      <c r="J260" s="1">
        <f t="shared" ref="J260:J294" si="5">E260+F260+G260</f>
        <v>0</v>
      </c>
    </row>
    <row r="261" spans="1:10" x14ac:dyDescent="0.25">
      <c r="A261" s="1"/>
      <c r="C261" s="2" t="s">
        <v>393</v>
      </c>
      <c r="D261" s="3"/>
      <c r="E261" s="3"/>
      <c r="F261" s="3"/>
      <c r="G261" s="3"/>
      <c r="H261" s="3"/>
      <c r="I261" t="s">
        <v>335</v>
      </c>
      <c r="J261" s="1">
        <f t="shared" si="5"/>
        <v>0</v>
      </c>
    </row>
    <row r="262" spans="1:10" x14ac:dyDescent="0.25">
      <c r="A262" s="1"/>
      <c r="C262" s="2" t="s">
        <v>430</v>
      </c>
      <c r="D262" s="3"/>
      <c r="E262" s="3"/>
      <c r="F262" s="3"/>
      <c r="G262" s="3"/>
      <c r="H262" s="3"/>
      <c r="I262" t="s">
        <v>310</v>
      </c>
      <c r="J262" s="1">
        <f t="shared" si="5"/>
        <v>0</v>
      </c>
    </row>
    <row r="263" spans="1:10" x14ac:dyDescent="0.25">
      <c r="A263" s="1"/>
      <c r="C263" t="s">
        <v>265</v>
      </c>
      <c r="D263" s="1">
        <v>0</v>
      </c>
      <c r="E263" s="1">
        <v>0.62962962962962965</v>
      </c>
      <c r="F263" s="1">
        <v>0.14814814814814814</v>
      </c>
      <c r="G263" s="1">
        <v>0</v>
      </c>
      <c r="H263" s="1">
        <v>0.22222222222222221</v>
      </c>
      <c r="I263" t="s">
        <v>310</v>
      </c>
      <c r="J263" s="1">
        <f t="shared" si="5"/>
        <v>0.77777777777777779</v>
      </c>
    </row>
    <row r="264" spans="1:10" x14ac:dyDescent="0.25">
      <c r="A264" s="1"/>
      <c r="C264" t="s">
        <v>266</v>
      </c>
      <c r="D264" s="1">
        <v>0.1</v>
      </c>
      <c r="E264" s="1">
        <v>0.4</v>
      </c>
      <c r="F264" s="1">
        <v>0.5</v>
      </c>
      <c r="G264" s="1">
        <v>0</v>
      </c>
      <c r="H264" s="1">
        <v>0</v>
      </c>
      <c r="I264" t="s">
        <v>306</v>
      </c>
      <c r="J264" s="1">
        <f t="shared" si="5"/>
        <v>0.9</v>
      </c>
    </row>
    <row r="265" spans="1:10" x14ac:dyDescent="0.25">
      <c r="A265" s="1"/>
      <c r="C265" t="s">
        <v>267</v>
      </c>
      <c r="D265" s="1">
        <v>4.3478260869565216E-2</v>
      </c>
      <c r="E265" s="1">
        <v>0.39130434782608697</v>
      </c>
      <c r="F265" s="1">
        <v>0.2608695652173913</v>
      </c>
      <c r="G265" s="1">
        <v>8.6956521739130432E-2</v>
      </c>
      <c r="H265" s="1">
        <v>0.21739130434782608</v>
      </c>
      <c r="I265" t="s">
        <v>355</v>
      </c>
      <c r="J265" s="1">
        <f t="shared" si="5"/>
        <v>0.73913043478260865</v>
      </c>
    </row>
    <row r="266" spans="1:10" x14ac:dyDescent="0.25">
      <c r="A266" s="1"/>
      <c r="C266" t="s">
        <v>268</v>
      </c>
      <c r="D266" s="1">
        <v>3.8461538461538464E-2</v>
      </c>
      <c r="E266" s="1">
        <v>0.57692307692307687</v>
      </c>
      <c r="F266" s="1">
        <v>0.30769230769230771</v>
      </c>
      <c r="G266" s="1">
        <v>3.8461538461538464E-2</v>
      </c>
      <c r="H266" s="1">
        <v>3.8461538461538464E-2</v>
      </c>
      <c r="I266" t="s">
        <v>353</v>
      </c>
      <c r="J266" s="1">
        <f t="shared" si="5"/>
        <v>0.92307692307692302</v>
      </c>
    </row>
    <row r="267" spans="1:10" x14ac:dyDescent="0.25">
      <c r="A267" s="1"/>
      <c r="C267" t="s">
        <v>269</v>
      </c>
      <c r="D267" s="1">
        <v>0</v>
      </c>
      <c r="E267" s="1">
        <v>0.41176470588235292</v>
      </c>
      <c r="F267" s="1">
        <v>0.29411764705882354</v>
      </c>
      <c r="G267" s="1">
        <v>5.8823529411764705E-2</v>
      </c>
      <c r="H267" s="1">
        <v>0.23529411764705882</v>
      </c>
      <c r="I267" t="s">
        <v>329</v>
      </c>
      <c r="J267" s="1">
        <f t="shared" si="5"/>
        <v>0.76470588235294112</v>
      </c>
    </row>
    <row r="268" spans="1:10" x14ac:dyDescent="0.25">
      <c r="A268" s="1"/>
      <c r="C268" t="s">
        <v>270</v>
      </c>
      <c r="D268" s="1">
        <v>8.6956521739130432E-2</v>
      </c>
      <c r="E268" s="1">
        <v>0.37681159420289856</v>
      </c>
      <c r="F268" s="1">
        <v>0.37681159420289856</v>
      </c>
      <c r="G268" s="1">
        <v>5.7971014492753624E-2</v>
      </c>
      <c r="H268" s="1">
        <v>0.10144927536231885</v>
      </c>
      <c r="I268" t="s">
        <v>308</v>
      </c>
      <c r="J268" s="1">
        <f t="shared" si="5"/>
        <v>0.81159420289855078</v>
      </c>
    </row>
    <row r="269" spans="1:10" x14ac:dyDescent="0.25">
      <c r="A269" s="1"/>
      <c r="C269" t="s">
        <v>271</v>
      </c>
      <c r="D269" s="1">
        <v>3.125E-2</v>
      </c>
      <c r="E269" s="1">
        <v>0.625</v>
      </c>
      <c r="F269" s="1">
        <v>0.203125</v>
      </c>
      <c r="G269" s="1">
        <v>7.8125E-2</v>
      </c>
      <c r="H269" s="1">
        <v>6.25E-2</v>
      </c>
      <c r="I269" t="s">
        <v>371</v>
      </c>
      <c r="J269" s="1">
        <f t="shared" si="5"/>
        <v>0.90625</v>
      </c>
    </row>
    <row r="270" spans="1:10" x14ac:dyDescent="0.25">
      <c r="A270" s="1"/>
      <c r="C270" s="2" t="s">
        <v>349</v>
      </c>
      <c r="D270" s="3"/>
      <c r="E270" s="3"/>
      <c r="F270" s="3"/>
      <c r="G270" s="3"/>
      <c r="H270" s="3"/>
      <c r="I270" t="s">
        <v>321</v>
      </c>
      <c r="J270" s="1">
        <f t="shared" si="5"/>
        <v>0</v>
      </c>
    </row>
    <row r="271" spans="1:10" x14ac:dyDescent="0.25">
      <c r="A271" s="1"/>
      <c r="C271" t="s">
        <v>274</v>
      </c>
      <c r="D271" s="1">
        <v>8.6956521739130432E-2</v>
      </c>
      <c r="E271" s="1">
        <v>0.52173913043478259</v>
      </c>
      <c r="F271" s="1">
        <v>0.30434782608695654</v>
      </c>
      <c r="G271" s="1">
        <v>0</v>
      </c>
      <c r="H271" s="1">
        <v>8.6956521739130432E-2</v>
      </c>
      <c r="I271" t="s">
        <v>333</v>
      </c>
      <c r="J271" s="1">
        <f t="shared" si="5"/>
        <v>0.82608695652173914</v>
      </c>
    </row>
    <row r="272" spans="1:10" x14ac:dyDescent="0.25">
      <c r="A272" s="1"/>
      <c r="C272" s="2" t="s">
        <v>398</v>
      </c>
      <c r="D272" s="3"/>
      <c r="E272" s="3"/>
      <c r="F272" s="3"/>
      <c r="G272" s="3"/>
      <c r="H272" s="3"/>
      <c r="I272" t="s">
        <v>310</v>
      </c>
      <c r="J272" s="1">
        <f t="shared" si="5"/>
        <v>0</v>
      </c>
    </row>
    <row r="273" spans="1:10" x14ac:dyDescent="0.25">
      <c r="A273" s="1"/>
      <c r="C273" s="2" t="s">
        <v>395</v>
      </c>
      <c r="D273" s="3"/>
      <c r="E273" s="3"/>
      <c r="F273" s="3"/>
      <c r="G273" s="3"/>
      <c r="H273" s="3"/>
      <c r="I273" t="s">
        <v>396</v>
      </c>
      <c r="J273" s="1">
        <f t="shared" si="5"/>
        <v>0</v>
      </c>
    </row>
    <row r="274" spans="1:10" x14ac:dyDescent="0.25">
      <c r="A274" s="1"/>
      <c r="C274" s="2" t="s">
        <v>417</v>
      </c>
      <c r="D274" s="3"/>
      <c r="E274" s="3"/>
      <c r="F274" s="3"/>
      <c r="G274" s="3"/>
      <c r="H274" s="3"/>
      <c r="I274" t="s">
        <v>327</v>
      </c>
      <c r="J274" s="1">
        <f t="shared" si="5"/>
        <v>0</v>
      </c>
    </row>
    <row r="275" spans="1:10" x14ac:dyDescent="0.25">
      <c r="A275" s="1"/>
      <c r="C275" s="2" t="s">
        <v>407</v>
      </c>
      <c r="D275" s="3"/>
      <c r="E275" s="3"/>
      <c r="F275" s="3"/>
      <c r="G275" s="3"/>
      <c r="H275" s="3"/>
      <c r="I275" t="s">
        <v>304</v>
      </c>
      <c r="J275" s="1">
        <f t="shared" si="5"/>
        <v>0</v>
      </c>
    </row>
    <row r="276" spans="1:10" x14ac:dyDescent="0.25">
      <c r="A276" s="1"/>
      <c r="C276" s="2" t="s">
        <v>316</v>
      </c>
      <c r="D276" s="3"/>
      <c r="E276" s="3"/>
      <c r="F276" s="3"/>
      <c r="G276" s="3"/>
      <c r="H276" s="3"/>
      <c r="I276" t="s">
        <v>306</v>
      </c>
      <c r="J276" s="1">
        <f t="shared" si="5"/>
        <v>0</v>
      </c>
    </row>
    <row r="277" spans="1:10" x14ac:dyDescent="0.25">
      <c r="A277" s="1"/>
      <c r="C277" t="s">
        <v>285</v>
      </c>
      <c r="D277" s="1">
        <v>0.1</v>
      </c>
      <c r="E277" s="1">
        <v>0.3</v>
      </c>
      <c r="F277" s="1">
        <v>0.3</v>
      </c>
      <c r="G277" s="1">
        <v>0.1</v>
      </c>
      <c r="H277" s="1">
        <v>0.2</v>
      </c>
      <c r="I277" t="s">
        <v>333</v>
      </c>
      <c r="J277" s="1">
        <f t="shared" si="5"/>
        <v>0.7</v>
      </c>
    </row>
    <row r="278" spans="1:10" x14ac:dyDescent="0.25">
      <c r="A278" s="1"/>
      <c r="C278" s="2" t="s">
        <v>399</v>
      </c>
      <c r="D278" s="3"/>
      <c r="E278" s="3"/>
      <c r="F278" s="3"/>
      <c r="G278" s="3"/>
      <c r="H278" s="3"/>
      <c r="I278" t="s">
        <v>321</v>
      </c>
      <c r="J278" s="1">
        <f t="shared" si="5"/>
        <v>0</v>
      </c>
    </row>
    <row r="279" spans="1:10" x14ac:dyDescent="0.25">
      <c r="A279" s="1"/>
      <c r="C279" t="s">
        <v>275</v>
      </c>
      <c r="D279" s="1">
        <v>6.25E-2</v>
      </c>
      <c r="E279" s="1">
        <v>0.5</v>
      </c>
      <c r="F279" s="1">
        <v>0.3125</v>
      </c>
      <c r="G279" s="1">
        <v>0.125</v>
      </c>
      <c r="H279" s="1">
        <v>0</v>
      </c>
      <c r="I279" t="s">
        <v>371</v>
      </c>
      <c r="J279" s="1">
        <f t="shared" si="5"/>
        <v>0.9375</v>
      </c>
    </row>
    <row r="280" spans="1:10" x14ac:dyDescent="0.25">
      <c r="A280" s="1"/>
      <c r="C280" s="2" t="s">
        <v>325</v>
      </c>
      <c r="D280" s="3"/>
      <c r="E280" s="3"/>
      <c r="F280" s="3"/>
      <c r="G280" s="3"/>
      <c r="H280" s="3"/>
      <c r="I280" t="s">
        <v>312</v>
      </c>
      <c r="J280" s="1">
        <f t="shared" si="5"/>
        <v>0</v>
      </c>
    </row>
    <row r="281" spans="1:10" x14ac:dyDescent="0.25">
      <c r="A281" s="1"/>
      <c r="C281" s="2" t="s">
        <v>400</v>
      </c>
      <c r="D281" s="3"/>
      <c r="E281" s="3"/>
      <c r="F281" s="3"/>
      <c r="G281" s="3"/>
      <c r="H281" s="3"/>
      <c r="I281" t="s">
        <v>401</v>
      </c>
      <c r="J281" s="1">
        <f t="shared" si="5"/>
        <v>0</v>
      </c>
    </row>
    <row r="282" spans="1:10" x14ac:dyDescent="0.25">
      <c r="A282" s="1"/>
      <c r="C282" s="2" t="s">
        <v>433</v>
      </c>
      <c r="D282" s="3"/>
      <c r="E282" s="3"/>
      <c r="F282" s="3"/>
      <c r="G282" s="3"/>
      <c r="H282" s="3"/>
      <c r="I282" t="s">
        <v>331</v>
      </c>
      <c r="J282" s="1">
        <f t="shared" si="5"/>
        <v>0</v>
      </c>
    </row>
    <row r="283" spans="1:10" x14ac:dyDescent="0.25">
      <c r="A283" s="1"/>
      <c r="C283" t="s">
        <v>279</v>
      </c>
      <c r="D283" s="1">
        <v>6.8965517241379309E-2</v>
      </c>
      <c r="E283" s="1">
        <v>0.41379310344827586</v>
      </c>
      <c r="F283" s="1">
        <v>0.37931034482758619</v>
      </c>
      <c r="G283" s="1">
        <v>0</v>
      </c>
      <c r="H283" s="1">
        <v>0.13793103448275862</v>
      </c>
      <c r="I283" t="s">
        <v>333</v>
      </c>
      <c r="J283" s="1">
        <f t="shared" si="5"/>
        <v>0.7931034482758621</v>
      </c>
    </row>
    <row r="284" spans="1:10" x14ac:dyDescent="0.25">
      <c r="A284" s="1"/>
      <c r="C284" s="2" t="s">
        <v>441</v>
      </c>
      <c r="D284" s="3"/>
      <c r="E284" s="3"/>
      <c r="F284" s="3"/>
      <c r="G284" s="3"/>
      <c r="H284" s="3"/>
      <c r="I284" t="s">
        <v>310</v>
      </c>
      <c r="J284" s="1">
        <f t="shared" si="5"/>
        <v>0</v>
      </c>
    </row>
    <row r="285" spans="1:10" x14ac:dyDescent="0.25">
      <c r="A285" s="1"/>
      <c r="C285" s="2" t="s">
        <v>323</v>
      </c>
      <c r="D285" s="3"/>
      <c r="E285" s="3"/>
      <c r="F285" s="3"/>
      <c r="G285" s="3"/>
      <c r="H285" s="3"/>
      <c r="I285" t="s">
        <v>321</v>
      </c>
      <c r="J285" s="1">
        <f t="shared" si="5"/>
        <v>0</v>
      </c>
    </row>
    <row r="286" spans="1:10" x14ac:dyDescent="0.25">
      <c r="A286" s="1"/>
      <c r="C286" t="s">
        <v>289</v>
      </c>
      <c r="D286" s="1">
        <v>3.5294117647058823E-2</v>
      </c>
      <c r="E286" s="1">
        <v>0.55294117647058827</v>
      </c>
      <c r="F286" s="1">
        <v>0.22352941176470589</v>
      </c>
      <c r="G286" s="1">
        <v>1.1764705882352941E-2</v>
      </c>
      <c r="H286" s="1">
        <v>0.17647058823529413</v>
      </c>
      <c r="I286" t="s">
        <v>319</v>
      </c>
      <c r="J286" s="1">
        <f t="shared" si="5"/>
        <v>0.78823529411764703</v>
      </c>
    </row>
    <row r="287" spans="1:10" x14ac:dyDescent="0.25">
      <c r="A287" s="1"/>
      <c r="C287" s="2" t="s">
        <v>423</v>
      </c>
      <c r="D287" s="3"/>
      <c r="E287" s="3"/>
      <c r="F287" s="3"/>
      <c r="G287" s="3"/>
      <c r="H287" s="3"/>
      <c r="I287" t="s">
        <v>333</v>
      </c>
      <c r="J287" s="1">
        <f t="shared" si="5"/>
        <v>0</v>
      </c>
    </row>
    <row r="288" spans="1:10" x14ac:dyDescent="0.25">
      <c r="A288" s="1"/>
      <c r="C288" t="s">
        <v>291</v>
      </c>
      <c r="D288" s="1">
        <v>5.4054054054054057E-2</v>
      </c>
      <c r="E288" s="1">
        <v>0.40540540540540543</v>
      </c>
      <c r="F288" s="1">
        <v>0.13513513513513514</v>
      </c>
      <c r="G288" s="1">
        <v>2.7027027027027029E-2</v>
      </c>
      <c r="H288" s="1">
        <v>0.3783783783783784</v>
      </c>
      <c r="I288" t="s">
        <v>396</v>
      </c>
      <c r="J288" s="1">
        <f t="shared" si="5"/>
        <v>0.56756756756756754</v>
      </c>
    </row>
    <row r="289" spans="1:10" x14ac:dyDescent="0.25">
      <c r="A289" s="1"/>
      <c r="C289" t="s">
        <v>292</v>
      </c>
      <c r="D289" s="1">
        <v>5.8823529411764705E-2</v>
      </c>
      <c r="E289" s="1">
        <v>0.5</v>
      </c>
      <c r="F289" s="1">
        <v>0.35294117647058826</v>
      </c>
      <c r="G289" s="1">
        <v>2.9411764705882353E-2</v>
      </c>
      <c r="H289" s="1">
        <v>5.8823529411764705E-2</v>
      </c>
      <c r="I289" t="s">
        <v>327</v>
      </c>
      <c r="J289" s="1">
        <f t="shared" si="5"/>
        <v>0.88235294117647067</v>
      </c>
    </row>
    <row r="290" spans="1:10" x14ac:dyDescent="0.25">
      <c r="A290" s="1"/>
      <c r="C290" t="s">
        <v>293</v>
      </c>
      <c r="D290" s="1">
        <v>3.5714285714285712E-2</v>
      </c>
      <c r="E290" s="1">
        <v>0.42857142857142855</v>
      </c>
      <c r="F290" s="1">
        <v>0.25</v>
      </c>
      <c r="G290" s="1">
        <v>0.10714285714285714</v>
      </c>
      <c r="H290" s="1">
        <v>0.17857142857142858</v>
      </c>
      <c r="I290" t="s">
        <v>355</v>
      </c>
      <c r="J290" s="1">
        <f t="shared" si="5"/>
        <v>0.7857142857142857</v>
      </c>
    </row>
    <row r="291" spans="1:10" x14ac:dyDescent="0.25">
      <c r="A291" s="1"/>
      <c r="C291" t="s">
        <v>294</v>
      </c>
      <c r="D291" s="1">
        <v>0.20833333333333334</v>
      </c>
      <c r="E291" s="1">
        <v>0.45833333333333331</v>
      </c>
      <c r="F291" s="1">
        <v>0.16666666666666666</v>
      </c>
      <c r="G291" s="1">
        <v>8.3333333333333329E-2</v>
      </c>
      <c r="H291" s="1">
        <v>8.3333333333333329E-2</v>
      </c>
      <c r="I291" t="s">
        <v>401</v>
      </c>
      <c r="J291" s="1">
        <f t="shared" si="5"/>
        <v>0.70833333333333337</v>
      </c>
    </row>
    <row r="292" spans="1:10" x14ac:dyDescent="0.25">
      <c r="A292" s="1"/>
      <c r="C292" t="s">
        <v>295</v>
      </c>
      <c r="D292" s="1">
        <v>0</v>
      </c>
      <c r="E292" s="1">
        <v>0.41666666666666669</v>
      </c>
      <c r="F292" s="1">
        <v>0.16666666666666666</v>
      </c>
      <c r="G292" s="1">
        <v>8.3333333333333329E-2</v>
      </c>
      <c r="H292" s="1">
        <v>0.33333333333333331</v>
      </c>
      <c r="I292" t="s">
        <v>333</v>
      </c>
      <c r="J292" s="1">
        <f t="shared" si="5"/>
        <v>0.66666666666666674</v>
      </c>
    </row>
    <row r="293" spans="1:10" x14ac:dyDescent="0.25">
      <c r="A293" s="1"/>
      <c r="C293" s="2" t="s">
        <v>389</v>
      </c>
      <c r="D293" s="3"/>
      <c r="E293" s="3"/>
      <c r="F293" s="3"/>
      <c r="G293" s="3"/>
      <c r="H293" s="3"/>
      <c r="I293" t="s">
        <v>331</v>
      </c>
      <c r="J293" s="1">
        <f t="shared" si="5"/>
        <v>0</v>
      </c>
    </row>
    <row r="294" spans="1:10" x14ac:dyDescent="0.25">
      <c r="I294" s="1"/>
      <c r="J294" s="1">
        <f t="shared" si="5"/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66B7F-7DF3-4859-92DF-55FE8322DB46}">
  <dimension ref="A2:AJ294"/>
  <sheetViews>
    <sheetView tabSelected="1" topLeftCell="E1" zoomScale="90" zoomScaleNormal="90" workbookViewId="0">
      <selection activeCell="AB17" sqref="AB17"/>
    </sheetView>
  </sheetViews>
  <sheetFormatPr defaultRowHeight="15" x14ac:dyDescent="0.25"/>
  <cols>
    <col min="1" max="1" width="13" customWidth="1"/>
    <col min="2" max="2" width="18.85546875" customWidth="1"/>
    <col min="3" max="6" width="19.85546875" customWidth="1"/>
    <col min="7" max="7" width="16.85546875" customWidth="1"/>
    <col min="8" max="8" width="13.140625" customWidth="1"/>
    <col min="9" max="9" width="20.5703125" customWidth="1"/>
    <col min="10" max="10" width="15.85546875" customWidth="1"/>
    <col min="13" max="13" width="12.28515625" bestFit="1" customWidth="1"/>
    <col min="14" max="14" width="11.5703125" bestFit="1" customWidth="1"/>
    <col min="15" max="15" width="13" customWidth="1"/>
    <col min="16" max="16" width="15.42578125" bestFit="1" customWidth="1"/>
    <col min="17" max="17" width="13.5703125" bestFit="1" customWidth="1"/>
    <col min="18" max="18" width="11.42578125" bestFit="1" customWidth="1"/>
    <col min="19" max="19" width="11.5703125" bestFit="1" customWidth="1"/>
    <col min="20" max="20" width="12.28515625" customWidth="1"/>
    <col min="21" max="22" width="9" bestFit="1" customWidth="1"/>
    <col min="23" max="23" width="8.5703125" customWidth="1"/>
    <col min="24" max="24" width="13.42578125" customWidth="1"/>
    <col min="25" max="25" width="9.28515625" bestFit="1" customWidth="1"/>
    <col min="26" max="26" width="10.7109375" bestFit="1" customWidth="1"/>
    <col min="27" max="28" width="12.42578125" customWidth="1"/>
    <col min="29" max="29" width="13.85546875" bestFit="1" customWidth="1"/>
    <col min="30" max="30" width="11.28515625" bestFit="1" customWidth="1"/>
    <col min="31" max="31" width="15.7109375" bestFit="1" customWidth="1"/>
    <col min="32" max="32" width="10.28515625" bestFit="1" customWidth="1"/>
    <col min="33" max="33" width="13.85546875" bestFit="1" customWidth="1"/>
    <col min="34" max="34" width="11.7109375" bestFit="1" customWidth="1"/>
    <col min="35" max="35" width="10.5703125" customWidth="1"/>
  </cols>
  <sheetData>
    <row r="2" spans="1:36" ht="26.25" x14ac:dyDescent="0.4">
      <c r="A2" s="16" t="s">
        <v>454</v>
      </c>
    </row>
    <row r="3" spans="1:36" ht="15.75" x14ac:dyDescent="0.25">
      <c r="A3" s="14" t="s">
        <v>509</v>
      </c>
    </row>
    <row r="4" spans="1:36" s="42" customFormat="1" ht="30" customHeight="1" x14ac:dyDescent="0.25">
      <c r="A4" s="41" t="s">
        <v>453</v>
      </c>
      <c r="B4" s="41" t="s">
        <v>7</v>
      </c>
      <c r="C4" s="41" t="s">
        <v>2</v>
      </c>
      <c r="D4" s="41" t="s">
        <v>3</v>
      </c>
      <c r="E4" s="41" t="s">
        <v>4</v>
      </c>
      <c r="F4" s="41" t="s">
        <v>5</v>
      </c>
      <c r="G4" s="41" t="s">
        <v>9</v>
      </c>
      <c r="H4" s="41" t="s">
        <v>15</v>
      </c>
      <c r="I4" s="41" t="s">
        <v>452</v>
      </c>
      <c r="J4" s="41" t="s">
        <v>538</v>
      </c>
      <c r="M4" s="51" t="s">
        <v>531</v>
      </c>
      <c r="N4" s="52" t="s">
        <v>513</v>
      </c>
      <c r="O4" s="54" t="s">
        <v>401</v>
      </c>
      <c r="P4" s="52" t="s">
        <v>514</v>
      </c>
      <c r="Q4" s="52" t="s">
        <v>515</v>
      </c>
      <c r="R4" s="52" t="s">
        <v>516</v>
      </c>
      <c r="S4" s="52" t="s">
        <v>517</v>
      </c>
      <c r="T4" s="54" t="s">
        <v>329</v>
      </c>
      <c r="U4" s="52" t="s">
        <v>518</v>
      </c>
      <c r="V4" s="52" t="s">
        <v>519</v>
      </c>
      <c r="W4" s="54" t="s">
        <v>482</v>
      </c>
      <c r="X4" s="54" t="s">
        <v>446</v>
      </c>
      <c r="Y4" s="52" t="s">
        <v>520</v>
      </c>
      <c r="Z4" s="52" t="s">
        <v>521</v>
      </c>
      <c r="AA4" s="54" t="s">
        <v>319</v>
      </c>
      <c r="AB4" s="54" t="s">
        <v>539</v>
      </c>
      <c r="AC4" s="52" t="s">
        <v>522</v>
      </c>
      <c r="AD4" s="52" t="s">
        <v>523</v>
      </c>
      <c r="AE4" s="52" t="s">
        <v>524</v>
      </c>
      <c r="AF4" s="52" t="s">
        <v>525</v>
      </c>
      <c r="AG4" s="52" t="s">
        <v>526</v>
      </c>
      <c r="AH4" s="52" t="s">
        <v>527</v>
      </c>
      <c r="AI4" s="54" t="s">
        <v>297</v>
      </c>
      <c r="AJ4" s="47"/>
    </row>
    <row r="5" spans="1:36" ht="38.25" x14ac:dyDescent="0.25">
      <c r="A5" s="4" t="s">
        <v>6</v>
      </c>
      <c r="B5" s="7">
        <v>4.5454545454545456E-2</v>
      </c>
      <c r="C5" s="7">
        <v>9.0909090909090912E-2</v>
      </c>
      <c r="D5" s="7">
        <v>0.31818181818181818</v>
      </c>
      <c r="E5" s="7">
        <v>0.54545454545454541</v>
      </c>
      <c r="F5" s="7"/>
      <c r="G5" s="7"/>
      <c r="H5" s="7"/>
      <c r="I5" s="1" t="s">
        <v>310</v>
      </c>
      <c r="J5" s="7">
        <f t="shared" ref="J5:J67" si="0">E5+F5+G5</f>
        <v>0.54545454545454541</v>
      </c>
      <c r="M5" s="48" t="s">
        <v>532</v>
      </c>
      <c r="N5" s="45">
        <v>6</v>
      </c>
      <c r="O5" s="45">
        <v>3</v>
      </c>
      <c r="P5" s="45">
        <v>3</v>
      </c>
      <c r="Q5" s="45">
        <v>4</v>
      </c>
      <c r="R5" s="45">
        <v>2</v>
      </c>
      <c r="S5" s="45">
        <v>3</v>
      </c>
      <c r="T5" s="45">
        <v>3</v>
      </c>
      <c r="U5" s="45"/>
      <c r="V5" s="45">
        <v>1</v>
      </c>
      <c r="W5" s="45">
        <v>4</v>
      </c>
      <c r="X5" s="45">
        <v>1</v>
      </c>
      <c r="Y5" s="45">
        <v>1</v>
      </c>
      <c r="Z5" s="45">
        <v>5</v>
      </c>
      <c r="AA5" s="45">
        <v>4</v>
      </c>
      <c r="AB5" s="45">
        <v>3</v>
      </c>
      <c r="AC5" s="45">
        <v>3</v>
      </c>
      <c r="AD5" s="45">
        <v>3</v>
      </c>
      <c r="AE5" s="45">
        <v>4</v>
      </c>
      <c r="AF5" s="45">
        <v>5</v>
      </c>
      <c r="AG5" s="45">
        <v>3</v>
      </c>
      <c r="AH5" s="45">
        <v>4</v>
      </c>
      <c r="AI5" s="45">
        <v>3</v>
      </c>
    </row>
    <row r="6" spans="1:36" ht="38.25" x14ac:dyDescent="0.25">
      <c r="A6" s="4" t="s">
        <v>8</v>
      </c>
      <c r="B6" s="7"/>
      <c r="C6" s="7">
        <v>0.15384615384615385</v>
      </c>
      <c r="D6" s="7">
        <v>0.15384615384615385</v>
      </c>
      <c r="E6" s="7">
        <v>0.15384615384615385</v>
      </c>
      <c r="F6" s="7">
        <v>0.30769230769230771</v>
      </c>
      <c r="G6" s="7">
        <v>0.23076923076923078</v>
      </c>
      <c r="H6" s="7"/>
      <c r="I6" s="1" t="s">
        <v>371</v>
      </c>
      <c r="J6" s="7">
        <f t="shared" si="0"/>
        <v>0.69230769230769229</v>
      </c>
      <c r="M6" s="48" t="s">
        <v>533</v>
      </c>
      <c r="N6" s="45">
        <v>17</v>
      </c>
      <c r="O6" s="45">
        <v>17</v>
      </c>
      <c r="P6" s="45">
        <v>14</v>
      </c>
      <c r="Q6" s="45">
        <v>12</v>
      </c>
      <c r="R6" s="45">
        <v>5</v>
      </c>
      <c r="S6" s="45">
        <v>9</v>
      </c>
      <c r="T6" s="45">
        <v>18</v>
      </c>
      <c r="U6" s="45">
        <v>22</v>
      </c>
      <c r="V6" s="45">
        <v>10</v>
      </c>
      <c r="W6" s="45">
        <v>16</v>
      </c>
      <c r="X6" s="45">
        <v>8</v>
      </c>
      <c r="Y6" s="45">
        <v>13</v>
      </c>
      <c r="Z6" s="45">
        <v>6</v>
      </c>
      <c r="AA6" s="45">
        <v>10</v>
      </c>
      <c r="AB6" s="45">
        <v>15</v>
      </c>
      <c r="AC6" s="45">
        <v>11</v>
      </c>
      <c r="AD6" s="45">
        <v>18</v>
      </c>
      <c r="AE6" s="45">
        <v>18</v>
      </c>
      <c r="AF6" s="45">
        <v>14</v>
      </c>
      <c r="AG6" s="45">
        <v>14</v>
      </c>
      <c r="AH6" s="45">
        <v>18</v>
      </c>
      <c r="AI6" s="45">
        <v>14</v>
      </c>
    </row>
    <row r="7" spans="1:36" ht="38.25" x14ac:dyDescent="0.25">
      <c r="A7" s="8" t="s">
        <v>10</v>
      </c>
      <c r="B7" s="9"/>
      <c r="C7" s="9"/>
      <c r="D7" s="9"/>
      <c r="E7" s="7"/>
      <c r="F7" s="7"/>
      <c r="G7" s="7"/>
      <c r="H7" s="7"/>
      <c r="I7" s="1" t="s">
        <v>353</v>
      </c>
      <c r="J7" s="7">
        <f t="shared" si="0"/>
        <v>0</v>
      </c>
      <c r="M7" s="48" t="s">
        <v>534</v>
      </c>
      <c r="N7" s="45">
        <v>33</v>
      </c>
      <c r="O7" s="45">
        <v>36</v>
      </c>
      <c r="P7" s="45">
        <v>36</v>
      </c>
      <c r="Q7" s="45">
        <v>36</v>
      </c>
      <c r="R7" s="45">
        <v>30</v>
      </c>
      <c r="S7" s="45">
        <v>29</v>
      </c>
      <c r="T7" s="45">
        <v>33</v>
      </c>
      <c r="U7" s="45">
        <v>17</v>
      </c>
      <c r="V7" s="45">
        <v>31</v>
      </c>
      <c r="W7" s="45">
        <v>43</v>
      </c>
      <c r="X7" s="45">
        <v>48</v>
      </c>
      <c r="Y7" s="45">
        <v>44</v>
      </c>
      <c r="Z7" s="45">
        <v>34</v>
      </c>
      <c r="AA7" s="45">
        <v>34</v>
      </c>
      <c r="AB7" s="45">
        <v>31</v>
      </c>
      <c r="AC7" s="45">
        <v>28</v>
      </c>
      <c r="AD7" s="45">
        <v>39</v>
      </c>
      <c r="AE7" s="45">
        <v>39</v>
      </c>
      <c r="AF7" s="45">
        <v>37</v>
      </c>
      <c r="AG7" s="45">
        <v>42</v>
      </c>
      <c r="AH7" s="45">
        <v>36</v>
      </c>
      <c r="AI7" s="45">
        <v>38</v>
      </c>
    </row>
    <row r="8" spans="1:36" ht="38.25" x14ac:dyDescent="0.25">
      <c r="A8" s="8" t="s">
        <v>11</v>
      </c>
      <c r="B8" s="9"/>
      <c r="C8" s="9"/>
      <c r="D8" s="9"/>
      <c r="E8" s="7"/>
      <c r="F8" s="7"/>
      <c r="G8" s="7"/>
      <c r="H8" s="7"/>
      <c r="I8" s="1" t="s">
        <v>308</v>
      </c>
      <c r="J8" s="7">
        <f t="shared" si="0"/>
        <v>0</v>
      </c>
      <c r="M8" s="48" t="s">
        <v>535</v>
      </c>
      <c r="N8" s="45">
        <v>21</v>
      </c>
      <c r="O8" s="45">
        <v>29</v>
      </c>
      <c r="P8" s="45">
        <v>28</v>
      </c>
      <c r="Q8" s="45">
        <v>28</v>
      </c>
      <c r="R8" s="45">
        <v>25</v>
      </c>
      <c r="S8" s="45">
        <v>29</v>
      </c>
      <c r="T8" s="45">
        <v>28</v>
      </c>
      <c r="U8" s="45">
        <v>17</v>
      </c>
      <c r="V8" s="45">
        <v>29</v>
      </c>
      <c r="W8" s="45">
        <v>24</v>
      </c>
      <c r="X8" s="45">
        <v>34</v>
      </c>
      <c r="Y8" s="45">
        <v>31</v>
      </c>
      <c r="Z8" s="45">
        <v>37</v>
      </c>
      <c r="AA8" s="45">
        <v>39</v>
      </c>
      <c r="AB8" s="45">
        <v>29</v>
      </c>
      <c r="AC8" s="45">
        <v>38</v>
      </c>
      <c r="AD8" s="45">
        <v>23</v>
      </c>
      <c r="AE8" s="45">
        <v>27</v>
      </c>
      <c r="AF8" s="45">
        <v>26</v>
      </c>
      <c r="AG8" s="45">
        <v>30</v>
      </c>
      <c r="AH8" s="45">
        <v>30</v>
      </c>
      <c r="AI8" s="45">
        <v>28</v>
      </c>
    </row>
    <row r="9" spans="1:36" ht="38.25" x14ac:dyDescent="0.25">
      <c r="A9" s="8" t="s">
        <v>12</v>
      </c>
      <c r="B9" s="9"/>
      <c r="C9" s="9"/>
      <c r="D9" s="9"/>
      <c r="E9" s="7"/>
      <c r="F9" s="7"/>
      <c r="G9" s="7"/>
      <c r="H9" s="7"/>
      <c r="I9" s="1" t="s">
        <v>331</v>
      </c>
      <c r="J9" s="7">
        <f t="shared" si="0"/>
        <v>0</v>
      </c>
      <c r="M9" s="48" t="s">
        <v>536</v>
      </c>
      <c r="N9" s="45">
        <v>9</v>
      </c>
      <c r="O9" s="45">
        <v>7</v>
      </c>
      <c r="P9" s="45">
        <v>12</v>
      </c>
      <c r="Q9" s="45">
        <v>13</v>
      </c>
      <c r="R9" s="45">
        <v>23</v>
      </c>
      <c r="S9" s="45">
        <v>22</v>
      </c>
      <c r="T9" s="45">
        <v>9</v>
      </c>
      <c r="U9" s="45">
        <v>22</v>
      </c>
      <c r="V9" s="45">
        <v>20</v>
      </c>
      <c r="W9" s="45">
        <v>6</v>
      </c>
      <c r="X9" s="45">
        <v>8</v>
      </c>
      <c r="Y9" s="45">
        <v>8</v>
      </c>
      <c r="Z9" s="45">
        <v>11</v>
      </c>
      <c r="AA9" s="45">
        <v>10</v>
      </c>
      <c r="AB9" s="45">
        <v>13</v>
      </c>
      <c r="AC9" s="45">
        <v>11</v>
      </c>
      <c r="AD9" s="45">
        <v>10</v>
      </c>
      <c r="AE9" s="45">
        <v>7</v>
      </c>
      <c r="AF9" s="45">
        <v>12</v>
      </c>
      <c r="AG9" s="45">
        <v>9</v>
      </c>
      <c r="AH9" s="45">
        <v>10</v>
      </c>
      <c r="AI9" s="45">
        <v>10</v>
      </c>
    </row>
    <row r="10" spans="1:36" ht="38.25" x14ac:dyDescent="0.25">
      <c r="A10" s="8" t="s">
        <v>13</v>
      </c>
      <c r="B10" s="9"/>
      <c r="C10" s="9"/>
      <c r="D10" s="9"/>
      <c r="E10" s="7"/>
      <c r="F10" s="7"/>
      <c r="G10" s="7"/>
      <c r="H10" s="7"/>
      <c r="I10" s="1" t="s">
        <v>331</v>
      </c>
      <c r="J10" s="7">
        <f t="shared" si="0"/>
        <v>0</v>
      </c>
      <c r="M10" s="48" t="s">
        <v>537</v>
      </c>
      <c r="N10" s="45">
        <v>15</v>
      </c>
      <c r="O10" s="45">
        <v>9</v>
      </c>
      <c r="P10" s="45">
        <v>7</v>
      </c>
      <c r="Q10" s="45">
        <v>8</v>
      </c>
      <c r="R10" s="45">
        <v>15</v>
      </c>
      <c r="S10" s="45">
        <v>7</v>
      </c>
      <c r="T10" s="45">
        <v>9</v>
      </c>
      <c r="U10" s="45">
        <v>22</v>
      </c>
      <c r="V10" s="45">
        <v>8</v>
      </c>
      <c r="W10" s="45">
        <v>6</v>
      </c>
      <c r="X10" s="45">
        <v>2</v>
      </c>
      <c r="Y10" s="45">
        <v>3</v>
      </c>
      <c r="Z10" s="45">
        <v>6</v>
      </c>
      <c r="AA10" s="45">
        <v>4</v>
      </c>
      <c r="AB10" s="45">
        <v>10</v>
      </c>
      <c r="AC10" s="45">
        <v>8</v>
      </c>
      <c r="AD10" s="45">
        <v>7</v>
      </c>
      <c r="AE10" s="45">
        <v>6</v>
      </c>
      <c r="AF10" s="45">
        <v>5</v>
      </c>
      <c r="AG10" s="45">
        <v>3</v>
      </c>
      <c r="AH10" s="45">
        <v>2</v>
      </c>
      <c r="AI10" s="45">
        <v>8</v>
      </c>
    </row>
    <row r="11" spans="1:36" ht="38.25" x14ac:dyDescent="0.25">
      <c r="A11" s="4" t="s">
        <v>14</v>
      </c>
      <c r="B11" s="7">
        <v>8.6956521739130432E-2</v>
      </c>
      <c r="C11" s="7">
        <v>4.3478260869565216E-2</v>
      </c>
      <c r="D11" s="7">
        <v>0.39130434782608697</v>
      </c>
      <c r="E11" s="7">
        <v>0.43478260869565216</v>
      </c>
      <c r="F11" s="7"/>
      <c r="G11" s="7"/>
      <c r="H11" s="7">
        <v>4.3478260869565216E-2</v>
      </c>
      <c r="I11" s="1" t="s">
        <v>304</v>
      </c>
      <c r="J11" s="7">
        <f t="shared" si="0"/>
        <v>0.43478260869565216</v>
      </c>
      <c r="M11" s="53" t="s">
        <v>538</v>
      </c>
      <c r="N11" s="46">
        <f>N8+N9+N10</f>
        <v>45</v>
      </c>
      <c r="O11" s="46">
        <f t="shared" ref="O11:AI11" si="1">O8+O9+O10</f>
        <v>45</v>
      </c>
      <c r="P11" s="46">
        <f t="shared" si="1"/>
        <v>47</v>
      </c>
      <c r="Q11" s="46">
        <f t="shared" si="1"/>
        <v>49</v>
      </c>
      <c r="R11" s="46">
        <f t="shared" si="1"/>
        <v>63</v>
      </c>
      <c r="S11" s="46">
        <f t="shared" si="1"/>
        <v>58</v>
      </c>
      <c r="T11" s="46">
        <f t="shared" si="1"/>
        <v>46</v>
      </c>
      <c r="U11" s="46">
        <f>U8+U9+U10</f>
        <v>61</v>
      </c>
      <c r="V11" s="46">
        <v>57</v>
      </c>
      <c r="W11" s="46">
        <f t="shared" si="1"/>
        <v>36</v>
      </c>
      <c r="X11" s="46">
        <f t="shared" si="1"/>
        <v>44</v>
      </c>
      <c r="Y11" s="46">
        <f t="shared" si="1"/>
        <v>42</v>
      </c>
      <c r="Z11" s="46">
        <f t="shared" si="1"/>
        <v>54</v>
      </c>
      <c r="AA11" s="46">
        <f t="shared" si="1"/>
        <v>53</v>
      </c>
      <c r="AB11" s="46">
        <f t="shared" si="1"/>
        <v>52</v>
      </c>
      <c r="AC11" s="46">
        <f t="shared" si="1"/>
        <v>57</v>
      </c>
      <c r="AD11" s="46">
        <f t="shared" si="1"/>
        <v>40</v>
      </c>
      <c r="AE11" s="46">
        <f t="shared" si="1"/>
        <v>40</v>
      </c>
      <c r="AF11" s="46">
        <f t="shared" si="1"/>
        <v>43</v>
      </c>
      <c r="AG11" s="46">
        <f t="shared" si="1"/>
        <v>42</v>
      </c>
      <c r="AH11" s="46">
        <f t="shared" si="1"/>
        <v>42</v>
      </c>
      <c r="AI11" s="46">
        <f t="shared" si="1"/>
        <v>46</v>
      </c>
    </row>
    <row r="12" spans="1:36" x14ac:dyDescent="0.25">
      <c r="A12" s="8" t="s">
        <v>16</v>
      </c>
      <c r="B12" s="9"/>
      <c r="C12" s="9"/>
      <c r="D12" s="9"/>
      <c r="E12" s="7"/>
      <c r="F12" s="7"/>
      <c r="G12" s="7"/>
      <c r="H12" s="7"/>
      <c r="I12" s="1" t="s">
        <v>319</v>
      </c>
      <c r="J12" s="7">
        <f t="shared" si="0"/>
        <v>0</v>
      </c>
    </row>
    <row r="13" spans="1:36" x14ac:dyDescent="0.25">
      <c r="A13" s="4" t="s">
        <v>17</v>
      </c>
      <c r="B13" s="7"/>
      <c r="C13" s="7">
        <v>0.25</v>
      </c>
      <c r="D13" s="7">
        <v>6.25E-2</v>
      </c>
      <c r="E13" s="7">
        <v>0.25</v>
      </c>
      <c r="F13" s="7">
        <v>0.1875</v>
      </c>
      <c r="G13" s="7">
        <v>0.125</v>
      </c>
      <c r="H13" s="7">
        <v>0.125</v>
      </c>
      <c r="I13" s="1" t="s">
        <v>312</v>
      </c>
      <c r="J13" s="7">
        <f t="shared" si="0"/>
        <v>0.5625</v>
      </c>
    </row>
    <row r="14" spans="1:36" x14ac:dyDescent="0.25">
      <c r="A14" s="8" t="s">
        <v>18</v>
      </c>
      <c r="B14" s="9"/>
      <c r="C14" s="9"/>
      <c r="D14" s="9"/>
      <c r="E14" s="7"/>
      <c r="F14" s="7"/>
      <c r="G14" s="7"/>
      <c r="H14" s="7"/>
      <c r="I14" s="1" t="s">
        <v>310</v>
      </c>
      <c r="J14" s="7">
        <f t="shared" si="0"/>
        <v>0</v>
      </c>
    </row>
    <row r="15" spans="1:36" x14ac:dyDescent="0.25">
      <c r="A15" s="8" t="s">
        <v>19</v>
      </c>
      <c r="B15" s="9"/>
      <c r="C15" s="9"/>
      <c r="D15" s="9"/>
      <c r="E15" s="7"/>
      <c r="F15" s="7"/>
      <c r="G15" s="7"/>
      <c r="H15" s="7"/>
      <c r="I15" s="1" t="s">
        <v>327</v>
      </c>
      <c r="J15" s="7">
        <f t="shared" si="0"/>
        <v>0</v>
      </c>
    </row>
    <row r="16" spans="1:36" x14ac:dyDescent="0.25">
      <c r="A16" s="8" t="s">
        <v>20</v>
      </c>
      <c r="B16" s="9"/>
      <c r="C16" s="9"/>
      <c r="D16" s="9"/>
      <c r="E16" s="7"/>
      <c r="F16" s="7"/>
      <c r="G16" s="7"/>
      <c r="H16" s="7"/>
      <c r="I16" t="s">
        <v>306</v>
      </c>
      <c r="J16" s="7">
        <f t="shared" si="0"/>
        <v>0</v>
      </c>
    </row>
    <row r="17" spans="1:12" x14ac:dyDescent="0.25">
      <c r="A17" s="8" t="s">
        <v>21</v>
      </c>
      <c r="B17" s="9"/>
      <c r="C17" s="9"/>
      <c r="D17" s="9"/>
      <c r="E17" s="7"/>
      <c r="F17" s="7"/>
      <c r="G17" s="7"/>
      <c r="H17" s="7"/>
      <c r="I17" t="s">
        <v>333</v>
      </c>
      <c r="J17" s="7">
        <f t="shared" si="0"/>
        <v>0</v>
      </c>
    </row>
    <row r="18" spans="1:12" x14ac:dyDescent="0.25">
      <c r="A18" s="4" t="s">
        <v>22</v>
      </c>
      <c r="B18" s="7">
        <v>7.407407407407407E-2</v>
      </c>
      <c r="C18" s="7">
        <v>0.29629629629629628</v>
      </c>
      <c r="D18" s="7">
        <v>0.29629629629629628</v>
      </c>
      <c r="E18" s="7">
        <v>0.18518518518518517</v>
      </c>
      <c r="F18" s="7">
        <v>7.407407407407407E-2</v>
      </c>
      <c r="G18" s="7">
        <v>3.7037037037037035E-2</v>
      </c>
      <c r="H18" s="7">
        <v>3.7037037037037035E-2</v>
      </c>
      <c r="I18" t="s">
        <v>331</v>
      </c>
      <c r="J18" s="7">
        <f t="shared" si="0"/>
        <v>0.29629629629629628</v>
      </c>
    </row>
    <row r="19" spans="1:12" x14ac:dyDescent="0.25">
      <c r="A19" s="4" t="s">
        <v>23</v>
      </c>
      <c r="B19" s="7"/>
      <c r="C19" s="7">
        <v>0.27272727272727271</v>
      </c>
      <c r="D19" s="7">
        <v>0.45454545454545453</v>
      </c>
      <c r="E19" s="7">
        <v>9.0909090909090912E-2</v>
      </c>
      <c r="F19" s="7"/>
      <c r="G19" s="7"/>
      <c r="H19" s="7">
        <v>0.18181818181818182</v>
      </c>
      <c r="I19" t="s">
        <v>310</v>
      </c>
      <c r="J19" s="7">
        <f t="shared" si="0"/>
        <v>9.0909090909090912E-2</v>
      </c>
    </row>
    <row r="20" spans="1:12" x14ac:dyDescent="0.25">
      <c r="A20" s="4" t="s">
        <v>24</v>
      </c>
      <c r="B20" s="7"/>
      <c r="C20" s="7">
        <v>0.21428571428571427</v>
      </c>
      <c r="D20" s="7"/>
      <c r="E20" s="7">
        <v>0.14285714285714285</v>
      </c>
      <c r="F20" s="7">
        <v>0.21428571428571427</v>
      </c>
      <c r="G20" s="7">
        <v>0.35714285714285715</v>
      </c>
      <c r="H20" s="7">
        <v>7.1428571428571425E-2</v>
      </c>
      <c r="I20" t="s">
        <v>314</v>
      </c>
      <c r="J20" s="7">
        <f t="shared" si="0"/>
        <v>0.71428571428571419</v>
      </c>
    </row>
    <row r="21" spans="1:12" x14ac:dyDescent="0.25">
      <c r="A21" s="8" t="s">
        <v>25</v>
      </c>
      <c r="B21" s="9"/>
      <c r="C21" s="9"/>
      <c r="D21" s="9"/>
      <c r="E21" s="7"/>
      <c r="F21" s="7"/>
      <c r="G21" s="7"/>
      <c r="H21" s="7"/>
      <c r="I21" t="s">
        <v>329</v>
      </c>
      <c r="J21" s="7">
        <f t="shared" si="0"/>
        <v>0</v>
      </c>
    </row>
    <row r="22" spans="1:12" x14ac:dyDescent="0.25">
      <c r="A22" s="4" t="s">
        <v>26</v>
      </c>
      <c r="B22" s="7">
        <v>0.125</v>
      </c>
      <c r="C22" s="7">
        <v>6.25E-2</v>
      </c>
      <c r="D22" s="7">
        <v>0.4375</v>
      </c>
      <c r="E22" s="7">
        <v>0.125</v>
      </c>
      <c r="F22" s="7">
        <v>9.375E-2</v>
      </c>
      <c r="G22" s="7">
        <v>9.375E-2</v>
      </c>
      <c r="H22" s="7">
        <v>6.25E-2</v>
      </c>
      <c r="I22" t="s">
        <v>312</v>
      </c>
      <c r="J22" s="7">
        <f t="shared" si="0"/>
        <v>0.3125</v>
      </c>
    </row>
    <row r="23" spans="1:12" x14ac:dyDescent="0.25">
      <c r="A23" s="4" t="s">
        <v>27</v>
      </c>
      <c r="B23" s="7">
        <v>2.5316455696202531E-2</v>
      </c>
      <c r="C23" s="7">
        <v>0.189873417721519</v>
      </c>
      <c r="D23" s="7">
        <v>0.49367088607594939</v>
      </c>
      <c r="E23" s="7">
        <v>0.17721518987341772</v>
      </c>
      <c r="F23" s="7">
        <v>3.7974683544303799E-2</v>
      </c>
      <c r="G23" s="7">
        <v>3.7974683544303799E-2</v>
      </c>
      <c r="H23" s="7">
        <v>3.7974683544303799E-2</v>
      </c>
      <c r="I23" t="s">
        <v>310</v>
      </c>
      <c r="J23" s="7">
        <f t="shared" si="0"/>
        <v>0.25316455696202533</v>
      </c>
    </row>
    <row r="24" spans="1:12" x14ac:dyDescent="0.25">
      <c r="A24" s="4" t="s">
        <v>28</v>
      </c>
      <c r="B24" s="7">
        <v>0.17647058823529413</v>
      </c>
      <c r="C24" s="7">
        <v>0.15686274509803921</v>
      </c>
      <c r="D24" s="7">
        <v>0.33333333333333331</v>
      </c>
      <c r="E24" s="7">
        <v>0.23529411764705882</v>
      </c>
      <c r="F24" s="7">
        <v>3.9215686274509803E-2</v>
      </c>
      <c r="G24" s="7">
        <v>5.8823529411764705E-2</v>
      </c>
      <c r="H24" s="7"/>
      <c r="I24" t="s">
        <v>355</v>
      </c>
      <c r="J24" s="7">
        <f t="shared" si="0"/>
        <v>0.33333333333333337</v>
      </c>
      <c r="L24" t="s">
        <v>471</v>
      </c>
    </row>
    <row r="25" spans="1:12" x14ac:dyDescent="0.25">
      <c r="A25" s="8" t="s">
        <v>29</v>
      </c>
      <c r="B25" s="9"/>
      <c r="C25" s="9"/>
      <c r="D25" s="9"/>
      <c r="E25" s="7"/>
      <c r="F25" s="7"/>
      <c r="G25" s="7"/>
      <c r="H25" s="7"/>
      <c r="I25" t="s">
        <v>321</v>
      </c>
      <c r="J25" s="7">
        <f t="shared" si="0"/>
        <v>0</v>
      </c>
    </row>
    <row r="26" spans="1:12" x14ac:dyDescent="0.25">
      <c r="A26" s="8" t="s">
        <v>30</v>
      </c>
      <c r="B26" s="9"/>
      <c r="C26" s="9"/>
      <c r="D26" s="9"/>
      <c r="E26" s="7"/>
      <c r="F26" s="7"/>
      <c r="G26" s="7"/>
      <c r="H26" s="7"/>
      <c r="I26" t="s">
        <v>333</v>
      </c>
      <c r="J26" s="7">
        <f t="shared" si="0"/>
        <v>0</v>
      </c>
    </row>
    <row r="27" spans="1:12" x14ac:dyDescent="0.25">
      <c r="A27" s="8" t="s">
        <v>31</v>
      </c>
      <c r="B27" s="9"/>
      <c r="C27" s="9"/>
      <c r="D27" s="9"/>
      <c r="E27" s="7"/>
      <c r="F27" s="7"/>
      <c r="G27" s="7"/>
      <c r="H27" s="7"/>
      <c r="I27" t="s">
        <v>327</v>
      </c>
      <c r="J27" s="7">
        <f t="shared" si="0"/>
        <v>0</v>
      </c>
    </row>
    <row r="28" spans="1:12" x14ac:dyDescent="0.25">
      <c r="A28" s="4" t="s">
        <v>32</v>
      </c>
      <c r="B28" s="7">
        <v>0.18181818181818182</v>
      </c>
      <c r="C28" s="7">
        <v>0.45454545454545453</v>
      </c>
      <c r="D28" s="7">
        <v>0.27272727272727271</v>
      </c>
      <c r="E28" s="7">
        <v>9.0909090909090912E-2</v>
      </c>
      <c r="F28" s="7"/>
      <c r="G28" s="7"/>
      <c r="H28" s="7"/>
      <c r="I28" t="s">
        <v>333</v>
      </c>
      <c r="J28" s="7">
        <f t="shared" si="0"/>
        <v>9.0909090909090912E-2</v>
      </c>
    </row>
    <row r="29" spans="1:12" x14ac:dyDescent="0.25">
      <c r="A29" s="8" t="s">
        <v>33</v>
      </c>
      <c r="B29" s="9"/>
      <c r="C29" s="9"/>
      <c r="D29" s="9"/>
      <c r="E29" s="7"/>
      <c r="F29" s="7"/>
      <c r="G29" s="7"/>
      <c r="H29" s="7"/>
      <c r="I29" t="s">
        <v>333</v>
      </c>
      <c r="J29" s="7">
        <f t="shared" si="0"/>
        <v>0</v>
      </c>
    </row>
    <row r="30" spans="1:12" x14ac:dyDescent="0.25">
      <c r="A30" s="8" t="s">
        <v>34</v>
      </c>
      <c r="B30" s="9"/>
      <c r="C30" s="9"/>
      <c r="D30" s="9"/>
      <c r="E30" s="7"/>
      <c r="F30" s="7"/>
      <c r="G30" s="7"/>
      <c r="H30" s="7"/>
      <c r="I30" t="s">
        <v>310</v>
      </c>
      <c r="J30" s="7">
        <f t="shared" si="0"/>
        <v>0</v>
      </c>
    </row>
    <row r="31" spans="1:12" x14ac:dyDescent="0.25">
      <c r="A31" s="4" t="s">
        <v>35</v>
      </c>
      <c r="B31" s="7">
        <v>0.15384615384615385</v>
      </c>
      <c r="C31" s="7"/>
      <c r="D31" s="7">
        <v>7.6923076923076927E-2</v>
      </c>
      <c r="E31" s="7">
        <v>0.53846153846153844</v>
      </c>
      <c r="F31" s="7">
        <v>7.6923076923076927E-2</v>
      </c>
      <c r="G31" s="7">
        <v>7.6923076923076927E-2</v>
      </c>
      <c r="H31" s="7">
        <v>7.6923076923076927E-2</v>
      </c>
      <c r="I31" t="s">
        <v>355</v>
      </c>
      <c r="J31" s="7">
        <f t="shared" si="0"/>
        <v>0.69230769230769229</v>
      </c>
    </row>
    <row r="32" spans="1:12" x14ac:dyDescent="0.25">
      <c r="A32" s="8" t="s">
        <v>36</v>
      </c>
      <c r="B32" s="9"/>
      <c r="C32" s="9"/>
      <c r="D32" s="9"/>
      <c r="E32" s="7"/>
      <c r="F32" s="7"/>
      <c r="G32" s="7"/>
      <c r="H32" s="7"/>
      <c r="I32" t="s">
        <v>319</v>
      </c>
      <c r="J32" s="7">
        <f t="shared" si="0"/>
        <v>0</v>
      </c>
    </row>
    <row r="33" spans="1:10" x14ac:dyDescent="0.25">
      <c r="A33" s="4" t="s">
        <v>37</v>
      </c>
      <c r="B33" s="7">
        <v>0.5</v>
      </c>
      <c r="C33" s="7">
        <v>0.5</v>
      </c>
      <c r="D33" s="7"/>
      <c r="E33" s="7"/>
      <c r="F33" s="7"/>
      <c r="G33" s="7"/>
      <c r="H33" s="7"/>
      <c r="I33" t="s">
        <v>306</v>
      </c>
      <c r="J33" s="7">
        <f t="shared" si="0"/>
        <v>0</v>
      </c>
    </row>
    <row r="34" spans="1:10" x14ac:dyDescent="0.25">
      <c r="A34" s="8" t="s">
        <v>38</v>
      </c>
      <c r="B34" s="9"/>
      <c r="C34" s="9"/>
      <c r="D34" s="9"/>
      <c r="E34" s="7"/>
      <c r="F34" s="7"/>
      <c r="G34" s="7"/>
      <c r="H34" s="7"/>
      <c r="I34" t="s">
        <v>304</v>
      </c>
      <c r="J34" s="7">
        <f t="shared" si="0"/>
        <v>0</v>
      </c>
    </row>
    <row r="35" spans="1:10" x14ac:dyDescent="0.25">
      <c r="A35" s="4" t="s">
        <v>39</v>
      </c>
      <c r="B35" s="7">
        <v>9.0909090909090912E-2</v>
      </c>
      <c r="C35" s="7">
        <v>0.22727272727272727</v>
      </c>
      <c r="D35" s="7">
        <v>0.27272727272727271</v>
      </c>
      <c r="E35" s="7">
        <v>0.13636363636363635</v>
      </c>
      <c r="F35" s="7"/>
      <c r="G35" s="7">
        <v>9.0909090909090912E-2</v>
      </c>
      <c r="H35" s="7">
        <v>0.18181818181818182</v>
      </c>
      <c r="I35" t="s">
        <v>355</v>
      </c>
      <c r="J35" s="7">
        <f t="shared" si="0"/>
        <v>0.22727272727272727</v>
      </c>
    </row>
    <row r="36" spans="1:10" x14ac:dyDescent="0.25">
      <c r="A36" s="4" t="s">
        <v>40</v>
      </c>
      <c r="B36" s="7"/>
      <c r="C36" s="7">
        <v>6.6666666666666666E-2</v>
      </c>
      <c r="D36" s="7">
        <v>0.26666666666666666</v>
      </c>
      <c r="E36" s="7">
        <v>0.6</v>
      </c>
      <c r="F36" s="7">
        <v>6.6666666666666666E-2</v>
      </c>
      <c r="G36" s="7"/>
      <c r="H36" s="7"/>
      <c r="I36" t="s">
        <v>353</v>
      </c>
      <c r="J36" s="7">
        <f t="shared" si="0"/>
        <v>0.66666666666666663</v>
      </c>
    </row>
    <row r="37" spans="1:10" x14ac:dyDescent="0.25">
      <c r="A37" s="4" t="s">
        <v>41</v>
      </c>
      <c r="B37" s="7">
        <v>0.1</v>
      </c>
      <c r="C37" s="7">
        <v>0.2</v>
      </c>
      <c r="D37" s="7">
        <v>0.2</v>
      </c>
      <c r="E37" s="7">
        <v>0.2</v>
      </c>
      <c r="F37" s="7">
        <v>0.2</v>
      </c>
      <c r="G37" s="7"/>
      <c r="H37" s="7">
        <v>0.1</v>
      </c>
      <c r="I37" t="s">
        <v>329</v>
      </c>
      <c r="J37" s="7">
        <f t="shared" si="0"/>
        <v>0.4</v>
      </c>
    </row>
    <row r="38" spans="1:10" x14ac:dyDescent="0.25">
      <c r="A38" s="4" t="s">
        <v>42</v>
      </c>
      <c r="B38" s="7">
        <v>3.8461538461538464E-2</v>
      </c>
      <c r="C38" s="7">
        <v>7.6923076923076927E-2</v>
      </c>
      <c r="D38" s="7">
        <v>0.26923076923076922</v>
      </c>
      <c r="E38" s="7">
        <v>0.26923076923076922</v>
      </c>
      <c r="F38" s="7">
        <v>0.19230769230769232</v>
      </c>
      <c r="G38" s="7">
        <v>0.11538461538461539</v>
      </c>
      <c r="H38" s="7">
        <v>3.8461538461538464E-2</v>
      </c>
      <c r="I38" t="s">
        <v>401</v>
      </c>
      <c r="J38" s="7">
        <f t="shared" si="0"/>
        <v>0.57692307692307698</v>
      </c>
    </row>
    <row r="39" spans="1:10" x14ac:dyDescent="0.25">
      <c r="A39" s="4" t="s">
        <v>43</v>
      </c>
      <c r="B39" s="7">
        <v>1.5873015873015872E-2</v>
      </c>
      <c r="C39" s="7">
        <v>0.12698412698412698</v>
      </c>
      <c r="D39" s="7">
        <v>0.44444444444444442</v>
      </c>
      <c r="E39" s="7">
        <v>0.26984126984126983</v>
      </c>
      <c r="F39" s="7">
        <v>0.1111111111111111</v>
      </c>
      <c r="G39" s="7">
        <v>3.1746031746031744E-2</v>
      </c>
      <c r="H39" s="7"/>
      <c r="I39" t="s">
        <v>335</v>
      </c>
      <c r="J39" s="7">
        <f t="shared" si="0"/>
        <v>0.41269841269841268</v>
      </c>
    </row>
    <row r="40" spans="1:10" x14ac:dyDescent="0.25">
      <c r="A40" s="4" t="s">
        <v>44</v>
      </c>
      <c r="B40" s="7">
        <v>0.04</v>
      </c>
      <c r="C40" s="7">
        <v>0.16</v>
      </c>
      <c r="D40" s="7">
        <v>0.4</v>
      </c>
      <c r="E40" s="7">
        <v>0.24</v>
      </c>
      <c r="F40" s="7">
        <v>0.16</v>
      </c>
      <c r="G40" s="7"/>
      <c r="H40" s="7"/>
      <c r="I40" t="s">
        <v>333</v>
      </c>
      <c r="J40" s="7">
        <f t="shared" si="0"/>
        <v>0.4</v>
      </c>
    </row>
    <row r="41" spans="1:10" x14ac:dyDescent="0.25">
      <c r="A41" s="8" t="s">
        <v>45</v>
      </c>
      <c r="B41" s="9"/>
      <c r="C41" s="9"/>
      <c r="D41" s="9"/>
      <c r="E41" s="7"/>
      <c r="F41" s="7"/>
      <c r="G41" s="7"/>
      <c r="H41" s="7"/>
      <c r="I41" t="s">
        <v>310</v>
      </c>
      <c r="J41" s="7">
        <f t="shared" si="0"/>
        <v>0</v>
      </c>
    </row>
    <row r="42" spans="1:10" x14ac:dyDescent="0.25">
      <c r="A42" s="8" t="s">
        <v>46</v>
      </c>
      <c r="B42" s="9"/>
      <c r="C42" s="9"/>
      <c r="D42" s="9"/>
      <c r="E42" s="7"/>
      <c r="F42" s="7"/>
      <c r="G42" s="7"/>
      <c r="H42" s="7"/>
      <c r="I42" t="s">
        <v>308</v>
      </c>
      <c r="J42" s="7">
        <f t="shared" si="0"/>
        <v>0</v>
      </c>
    </row>
    <row r="43" spans="1:10" x14ac:dyDescent="0.25">
      <c r="A43" s="4" t="s">
        <v>47</v>
      </c>
      <c r="B43" s="7"/>
      <c r="C43" s="7">
        <v>0.16216216216216217</v>
      </c>
      <c r="D43" s="7">
        <v>0.32432432432432434</v>
      </c>
      <c r="E43" s="7">
        <v>0.35135135135135137</v>
      </c>
      <c r="F43" s="7">
        <v>5.4054054054054057E-2</v>
      </c>
      <c r="G43" s="7"/>
      <c r="H43" s="7">
        <v>0.10810810810810811</v>
      </c>
      <c r="I43" t="s">
        <v>446</v>
      </c>
      <c r="J43" s="7">
        <f t="shared" si="0"/>
        <v>0.40540540540540543</v>
      </c>
    </row>
    <row r="44" spans="1:10" x14ac:dyDescent="0.25">
      <c r="A44" s="4" t="s">
        <v>48</v>
      </c>
      <c r="B44" s="7"/>
      <c r="C44" s="7">
        <v>0.05</v>
      </c>
      <c r="D44" s="7">
        <v>0.2</v>
      </c>
      <c r="E44" s="7">
        <v>0.45</v>
      </c>
      <c r="F44" s="7">
        <v>0.1</v>
      </c>
      <c r="G44" s="7">
        <v>0.15</v>
      </c>
      <c r="H44" s="7">
        <v>0.05</v>
      </c>
      <c r="I44" t="s">
        <v>310</v>
      </c>
      <c r="J44" s="7">
        <f t="shared" si="0"/>
        <v>0.70000000000000007</v>
      </c>
    </row>
    <row r="45" spans="1:10" x14ac:dyDescent="0.25">
      <c r="A45" s="4" t="s">
        <v>49</v>
      </c>
      <c r="B45" s="7">
        <v>5.4054054054054057E-2</v>
      </c>
      <c r="C45" s="7">
        <v>0.13513513513513514</v>
      </c>
      <c r="D45" s="7">
        <v>0.29729729729729731</v>
      </c>
      <c r="E45" s="7">
        <v>0.3783783783783784</v>
      </c>
      <c r="F45" s="7">
        <v>8.1081081081081086E-2</v>
      </c>
      <c r="G45" s="7">
        <v>2.7027027027027029E-2</v>
      </c>
      <c r="H45" s="7">
        <v>2.7027027027027029E-2</v>
      </c>
      <c r="I45" t="s">
        <v>312</v>
      </c>
      <c r="J45" s="7">
        <f t="shared" si="0"/>
        <v>0.48648648648648651</v>
      </c>
    </row>
    <row r="46" spans="1:10" x14ac:dyDescent="0.25">
      <c r="A46" s="8" t="s">
        <v>50</v>
      </c>
      <c r="B46" s="9"/>
      <c r="C46" s="9"/>
      <c r="D46" s="9"/>
      <c r="E46" s="7"/>
      <c r="F46" s="7"/>
      <c r="G46" s="7"/>
      <c r="H46" s="7"/>
      <c r="I46" t="s">
        <v>304</v>
      </c>
      <c r="J46" s="7">
        <f t="shared" si="0"/>
        <v>0</v>
      </c>
    </row>
    <row r="47" spans="1:10" x14ac:dyDescent="0.25">
      <c r="A47" s="4" t="s">
        <v>51</v>
      </c>
      <c r="B47" s="7">
        <v>6.6666666666666666E-2</v>
      </c>
      <c r="C47" s="7">
        <v>0.2</v>
      </c>
      <c r="D47" s="7">
        <v>0.33333333333333331</v>
      </c>
      <c r="E47" s="7">
        <v>6.6666666666666666E-2</v>
      </c>
      <c r="F47" s="7">
        <v>6.6666666666666666E-2</v>
      </c>
      <c r="G47" s="7">
        <v>0.13333333333333333</v>
      </c>
      <c r="H47" s="7">
        <v>0.13333333333333333</v>
      </c>
      <c r="I47" t="s">
        <v>321</v>
      </c>
      <c r="J47" s="7">
        <f t="shared" si="0"/>
        <v>0.26666666666666666</v>
      </c>
    </row>
    <row r="48" spans="1:10" x14ac:dyDescent="0.25">
      <c r="A48" s="8" t="s">
        <v>52</v>
      </c>
      <c r="B48" s="9"/>
      <c r="C48" s="9"/>
      <c r="D48" s="9"/>
      <c r="E48" s="7"/>
      <c r="F48" s="7"/>
      <c r="G48" s="7"/>
      <c r="H48" s="7"/>
      <c r="I48" t="s">
        <v>335</v>
      </c>
      <c r="J48" s="7">
        <f t="shared" si="0"/>
        <v>0</v>
      </c>
    </row>
    <row r="49" spans="1:10" x14ac:dyDescent="0.25">
      <c r="A49" s="8" t="s">
        <v>53</v>
      </c>
      <c r="B49" s="9"/>
      <c r="C49" s="9"/>
      <c r="D49" s="9"/>
      <c r="E49" s="7"/>
      <c r="F49" s="7"/>
      <c r="G49" s="7"/>
      <c r="H49" s="7"/>
      <c r="I49" t="s">
        <v>304</v>
      </c>
      <c r="J49" s="7">
        <f t="shared" si="0"/>
        <v>0</v>
      </c>
    </row>
    <row r="50" spans="1:10" x14ac:dyDescent="0.25">
      <c r="A50" s="8" t="s">
        <v>54</v>
      </c>
      <c r="B50" s="9"/>
      <c r="C50" s="9"/>
      <c r="D50" s="9"/>
      <c r="E50" s="7"/>
      <c r="F50" s="7"/>
      <c r="G50" s="7"/>
      <c r="H50" s="7"/>
      <c r="I50" t="s">
        <v>310</v>
      </c>
      <c r="J50" s="7">
        <f t="shared" si="0"/>
        <v>0</v>
      </c>
    </row>
    <row r="51" spans="1:10" x14ac:dyDescent="0.25">
      <c r="A51" s="4" t="s">
        <v>55</v>
      </c>
      <c r="B51" s="7">
        <v>9.0909090909090912E-2</v>
      </c>
      <c r="C51" s="7">
        <v>0.18181818181818182</v>
      </c>
      <c r="D51" s="7">
        <v>0.27272727272727271</v>
      </c>
      <c r="E51" s="7">
        <v>0.36363636363636365</v>
      </c>
      <c r="F51" s="7"/>
      <c r="G51" s="7"/>
      <c r="H51" s="7">
        <v>9.0909090909090912E-2</v>
      </c>
      <c r="I51" t="s">
        <v>312</v>
      </c>
      <c r="J51" s="7">
        <f t="shared" si="0"/>
        <v>0.36363636363636365</v>
      </c>
    </row>
    <row r="52" spans="1:10" x14ac:dyDescent="0.25">
      <c r="A52" s="4" t="s">
        <v>56</v>
      </c>
      <c r="B52" s="7">
        <v>3.7037037037037035E-2</v>
      </c>
      <c r="C52" s="7">
        <v>7.407407407407407E-2</v>
      </c>
      <c r="D52" s="7">
        <v>0.18518518518518517</v>
      </c>
      <c r="E52" s="7">
        <v>0.25925925925925924</v>
      </c>
      <c r="F52" s="7">
        <v>0.25925925925925924</v>
      </c>
      <c r="G52" s="7">
        <v>3.7037037037037035E-2</v>
      </c>
      <c r="H52" s="7">
        <v>0.14814814814814814</v>
      </c>
      <c r="I52" t="s">
        <v>353</v>
      </c>
      <c r="J52" s="7">
        <f t="shared" si="0"/>
        <v>0.55555555555555558</v>
      </c>
    </row>
    <row r="53" spans="1:10" x14ac:dyDescent="0.25">
      <c r="A53" s="8" t="s">
        <v>57</v>
      </c>
      <c r="B53" s="9"/>
      <c r="C53" s="9"/>
      <c r="D53" s="9"/>
      <c r="E53" s="7"/>
      <c r="F53" s="7"/>
      <c r="G53" s="7"/>
      <c r="H53" s="7"/>
      <c r="I53" t="s">
        <v>335</v>
      </c>
      <c r="J53" s="7">
        <f t="shared" si="0"/>
        <v>0</v>
      </c>
    </row>
    <row r="54" spans="1:10" x14ac:dyDescent="0.25">
      <c r="A54" s="8" t="s">
        <v>58</v>
      </c>
      <c r="B54" s="9"/>
      <c r="C54" s="9"/>
      <c r="D54" s="9"/>
      <c r="E54" s="7"/>
      <c r="F54" s="7"/>
      <c r="G54" s="7"/>
      <c r="H54" s="7"/>
      <c r="I54" t="s">
        <v>353</v>
      </c>
      <c r="J54" s="7">
        <f t="shared" si="0"/>
        <v>0</v>
      </c>
    </row>
    <row r="55" spans="1:10" x14ac:dyDescent="0.25">
      <c r="A55" s="4" t="s">
        <v>59</v>
      </c>
      <c r="B55" s="7">
        <v>4.3478260869565216E-2</v>
      </c>
      <c r="C55" s="7">
        <v>0.2608695652173913</v>
      </c>
      <c r="D55" s="7">
        <v>0.17391304347826086</v>
      </c>
      <c r="E55" s="7">
        <v>0.13043478260869565</v>
      </c>
      <c r="F55" s="7">
        <v>0.17391304347826086</v>
      </c>
      <c r="G55" s="7">
        <v>0.17391304347826086</v>
      </c>
      <c r="H55" s="7">
        <v>4.3478260869565216E-2</v>
      </c>
      <c r="I55" t="s">
        <v>450</v>
      </c>
      <c r="J55" s="7">
        <f t="shared" si="0"/>
        <v>0.47826086956521741</v>
      </c>
    </row>
    <row r="56" spans="1:10" x14ac:dyDescent="0.25">
      <c r="A56" s="8" t="s">
        <v>60</v>
      </c>
      <c r="B56" s="9"/>
      <c r="C56" s="9"/>
      <c r="D56" s="9"/>
      <c r="E56" s="7"/>
      <c r="F56" s="7"/>
      <c r="G56" s="7"/>
      <c r="H56" s="7"/>
      <c r="I56" t="s">
        <v>304</v>
      </c>
      <c r="J56" s="7">
        <f t="shared" si="0"/>
        <v>0</v>
      </c>
    </row>
    <row r="57" spans="1:10" x14ac:dyDescent="0.25">
      <c r="A57" s="8" t="s">
        <v>61</v>
      </c>
      <c r="B57" s="9"/>
      <c r="C57" s="9"/>
      <c r="D57" s="9"/>
      <c r="E57" s="7"/>
      <c r="F57" s="7"/>
      <c r="G57" s="7"/>
      <c r="H57" s="7"/>
      <c r="I57" t="s">
        <v>310</v>
      </c>
      <c r="J57" s="7">
        <f t="shared" si="0"/>
        <v>0</v>
      </c>
    </row>
    <row r="58" spans="1:10" x14ac:dyDescent="0.25">
      <c r="A58" s="8" t="s">
        <v>62</v>
      </c>
      <c r="B58" s="9"/>
      <c r="C58" s="9"/>
      <c r="D58" s="9"/>
      <c r="E58" s="7"/>
      <c r="F58" s="7"/>
      <c r="G58" s="7"/>
      <c r="H58" s="7"/>
      <c r="I58" t="s">
        <v>310</v>
      </c>
      <c r="J58" s="7">
        <f t="shared" si="0"/>
        <v>0</v>
      </c>
    </row>
    <row r="59" spans="1:10" x14ac:dyDescent="0.25">
      <c r="A59" s="4" t="s">
        <v>63</v>
      </c>
      <c r="B59" s="7"/>
      <c r="C59" s="7">
        <v>0.125</v>
      </c>
      <c r="D59" s="7">
        <v>0.5</v>
      </c>
      <c r="E59" s="7">
        <v>0.25</v>
      </c>
      <c r="F59" s="7">
        <v>0.125</v>
      </c>
      <c r="G59" s="7"/>
      <c r="H59" s="7"/>
      <c r="I59" t="s">
        <v>331</v>
      </c>
      <c r="J59" s="7">
        <f t="shared" si="0"/>
        <v>0.375</v>
      </c>
    </row>
    <row r="60" spans="1:10" x14ac:dyDescent="0.25">
      <c r="A60" s="4" t="s">
        <v>64</v>
      </c>
      <c r="B60" s="7">
        <v>7.0422535211267609E-2</v>
      </c>
      <c r="C60" s="7">
        <v>0.18309859154929578</v>
      </c>
      <c r="D60" s="7">
        <v>0.40845070422535212</v>
      </c>
      <c r="E60" s="7">
        <v>0.22535211267605634</v>
      </c>
      <c r="F60" s="7">
        <v>4.2253521126760563E-2</v>
      </c>
      <c r="G60" s="7">
        <v>4.2253521126760563E-2</v>
      </c>
      <c r="H60" s="7">
        <v>2.8169014084507043E-2</v>
      </c>
      <c r="I60" t="s">
        <v>314</v>
      </c>
      <c r="J60" s="7">
        <f t="shared" si="0"/>
        <v>0.30985915492957744</v>
      </c>
    </row>
    <row r="61" spans="1:10" x14ac:dyDescent="0.25">
      <c r="A61" s="4" t="s">
        <v>65</v>
      </c>
      <c r="B61" s="7">
        <v>6.993006993006993E-3</v>
      </c>
      <c r="C61" s="7">
        <v>0.10839160839160839</v>
      </c>
      <c r="D61" s="7">
        <v>0.48601398601398599</v>
      </c>
      <c r="E61" s="7">
        <v>0.27972027972027974</v>
      </c>
      <c r="F61" s="7">
        <v>4.8951048951048952E-2</v>
      </c>
      <c r="G61" s="7">
        <v>3.4965034965034965E-3</v>
      </c>
      <c r="H61" s="7">
        <v>6.6433566433566432E-2</v>
      </c>
      <c r="I61" t="s">
        <v>310</v>
      </c>
      <c r="J61" s="7">
        <f t="shared" si="0"/>
        <v>0.33216783216783219</v>
      </c>
    </row>
    <row r="62" spans="1:10" x14ac:dyDescent="0.25">
      <c r="A62" s="4" t="s">
        <v>66</v>
      </c>
      <c r="B62" s="7"/>
      <c r="C62" s="7"/>
      <c r="D62" s="7">
        <v>0.25</v>
      </c>
      <c r="E62" s="7">
        <v>0.375</v>
      </c>
      <c r="F62" s="7">
        <v>0.125</v>
      </c>
      <c r="G62" s="7">
        <v>0.125</v>
      </c>
      <c r="H62" s="7">
        <v>0.125</v>
      </c>
      <c r="I62" t="s">
        <v>310</v>
      </c>
      <c r="J62" s="7">
        <f t="shared" si="0"/>
        <v>0.625</v>
      </c>
    </row>
    <row r="63" spans="1:10" x14ac:dyDescent="0.25">
      <c r="A63" s="8" t="s">
        <v>67</v>
      </c>
      <c r="B63" s="9"/>
      <c r="C63" s="9"/>
      <c r="D63" s="9"/>
      <c r="E63" s="7"/>
      <c r="F63" s="7"/>
      <c r="G63" s="7"/>
      <c r="H63" s="7"/>
      <c r="I63" t="s">
        <v>353</v>
      </c>
      <c r="J63" s="7">
        <f t="shared" si="0"/>
        <v>0</v>
      </c>
    </row>
    <row r="64" spans="1:10" x14ac:dyDescent="0.25">
      <c r="A64" s="8" t="s">
        <v>68</v>
      </c>
      <c r="B64" s="9"/>
      <c r="C64" s="9"/>
      <c r="D64" s="9"/>
      <c r="E64" s="7"/>
      <c r="F64" s="7"/>
      <c r="G64" s="7"/>
      <c r="H64" s="7"/>
      <c r="I64" t="s">
        <v>304</v>
      </c>
      <c r="J64" s="7">
        <f t="shared" si="0"/>
        <v>0</v>
      </c>
    </row>
    <row r="65" spans="1:10" x14ac:dyDescent="0.25">
      <c r="A65" s="8" t="s">
        <v>69</v>
      </c>
      <c r="B65" s="9"/>
      <c r="C65" s="9"/>
      <c r="D65" s="9"/>
      <c r="E65" s="7"/>
      <c r="F65" s="7"/>
      <c r="G65" s="7"/>
      <c r="H65" s="7"/>
      <c r="I65" t="s">
        <v>319</v>
      </c>
      <c r="J65" s="7">
        <f t="shared" si="0"/>
        <v>0</v>
      </c>
    </row>
    <row r="66" spans="1:10" x14ac:dyDescent="0.25">
      <c r="A66" s="4" t="s">
        <v>70</v>
      </c>
      <c r="B66" s="7">
        <v>8.3333333333333329E-2</v>
      </c>
      <c r="C66" s="7">
        <v>0.16666666666666666</v>
      </c>
      <c r="D66" s="7">
        <v>0.16666666666666666</v>
      </c>
      <c r="E66" s="7">
        <v>0.58333333333333337</v>
      </c>
      <c r="F66" s="7"/>
      <c r="G66" s="7"/>
      <c r="H66" s="7"/>
      <c r="I66" t="s">
        <v>308</v>
      </c>
      <c r="J66" s="7">
        <f t="shared" si="0"/>
        <v>0.58333333333333337</v>
      </c>
    </row>
    <row r="67" spans="1:10" x14ac:dyDescent="0.25">
      <c r="A67" s="4" t="s">
        <v>71</v>
      </c>
      <c r="B67" s="7">
        <v>3.3333333333333333E-2</v>
      </c>
      <c r="C67" s="7">
        <v>0.1</v>
      </c>
      <c r="D67" s="7">
        <v>0.55000000000000004</v>
      </c>
      <c r="E67" s="7">
        <v>0.18333333333333332</v>
      </c>
      <c r="F67" s="7">
        <v>0.05</v>
      </c>
      <c r="G67" s="7">
        <v>1.6666666666666666E-2</v>
      </c>
      <c r="H67" s="7">
        <v>6.6666666666666666E-2</v>
      </c>
      <c r="I67" t="s">
        <v>446</v>
      </c>
      <c r="J67" s="7">
        <f t="shared" si="0"/>
        <v>0.25</v>
      </c>
    </row>
    <row r="68" spans="1:10" x14ac:dyDescent="0.25">
      <c r="A68" s="8" t="s">
        <v>72</v>
      </c>
      <c r="B68" s="9"/>
      <c r="C68" s="9"/>
      <c r="D68" s="9"/>
      <c r="E68" s="7"/>
      <c r="F68" s="7"/>
      <c r="G68" s="7"/>
      <c r="H68" s="7"/>
      <c r="I68" t="s">
        <v>304</v>
      </c>
      <c r="J68" s="7">
        <f t="shared" ref="J68:J131" si="2">E68+F68+G68</f>
        <v>0</v>
      </c>
    </row>
    <row r="69" spans="1:10" x14ac:dyDescent="0.25">
      <c r="A69" s="4" t="s">
        <v>73</v>
      </c>
      <c r="B69" s="7">
        <v>8.1632653061224483E-2</v>
      </c>
      <c r="C69" s="7">
        <v>0.16326530612244897</v>
      </c>
      <c r="D69" s="7">
        <v>0.34693877551020408</v>
      </c>
      <c r="E69" s="7">
        <v>0.18367346938775511</v>
      </c>
      <c r="F69" s="7">
        <v>8.1632653061224483E-2</v>
      </c>
      <c r="G69" s="7">
        <v>6.1224489795918366E-2</v>
      </c>
      <c r="H69" s="7">
        <v>8.1632653061224483E-2</v>
      </c>
      <c r="I69" t="s">
        <v>355</v>
      </c>
      <c r="J69" s="7">
        <f t="shared" si="2"/>
        <v>0.32653061224489799</v>
      </c>
    </row>
    <row r="70" spans="1:10" x14ac:dyDescent="0.25">
      <c r="A70" s="8" t="s">
        <v>74</v>
      </c>
      <c r="B70" s="9"/>
      <c r="C70" s="9"/>
      <c r="D70" s="9"/>
      <c r="E70" s="7"/>
      <c r="F70" s="7"/>
      <c r="G70" s="7"/>
      <c r="H70" s="7"/>
      <c r="I70" t="s">
        <v>331</v>
      </c>
      <c r="J70" s="7">
        <f t="shared" si="2"/>
        <v>0</v>
      </c>
    </row>
    <row r="71" spans="1:10" x14ac:dyDescent="0.25">
      <c r="A71" s="4" t="s">
        <v>75</v>
      </c>
      <c r="B71" s="7"/>
      <c r="C71" s="7">
        <v>0.5</v>
      </c>
      <c r="D71" s="7"/>
      <c r="E71" s="7">
        <v>0.4</v>
      </c>
      <c r="F71" s="7"/>
      <c r="G71" s="7"/>
      <c r="H71" s="7">
        <v>0.1</v>
      </c>
      <c r="I71" t="s">
        <v>401</v>
      </c>
      <c r="J71" s="7">
        <f t="shared" si="2"/>
        <v>0.4</v>
      </c>
    </row>
    <row r="72" spans="1:10" x14ac:dyDescent="0.25">
      <c r="A72" s="8" t="s">
        <v>76</v>
      </c>
      <c r="B72" s="9"/>
      <c r="C72" s="9"/>
      <c r="D72" s="9"/>
      <c r="E72" s="7"/>
      <c r="F72" s="7"/>
      <c r="G72" s="7"/>
      <c r="H72" s="7"/>
      <c r="I72" t="s">
        <v>312</v>
      </c>
      <c r="J72" s="7">
        <f t="shared" si="2"/>
        <v>0</v>
      </c>
    </row>
    <row r="73" spans="1:10" x14ac:dyDescent="0.25">
      <c r="A73" s="4" t="s">
        <v>77</v>
      </c>
      <c r="B73" s="7">
        <v>6.6666666666666666E-2</v>
      </c>
      <c r="C73" s="7">
        <v>0.23333333333333334</v>
      </c>
      <c r="D73" s="7">
        <v>0.4</v>
      </c>
      <c r="E73" s="7">
        <v>0.2</v>
      </c>
      <c r="F73" s="7">
        <v>3.3333333333333333E-2</v>
      </c>
      <c r="G73" s="7">
        <v>0.05</v>
      </c>
      <c r="H73" s="7">
        <v>1.6666666666666666E-2</v>
      </c>
      <c r="I73" t="s">
        <v>333</v>
      </c>
      <c r="J73" s="7">
        <f t="shared" si="2"/>
        <v>0.28333333333333333</v>
      </c>
    </row>
    <row r="74" spans="1:10" x14ac:dyDescent="0.25">
      <c r="A74" s="8" t="s">
        <v>78</v>
      </c>
      <c r="B74" s="9"/>
      <c r="C74" s="9"/>
      <c r="D74" s="9"/>
      <c r="E74" s="7"/>
      <c r="F74" s="7"/>
      <c r="G74" s="7"/>
      <c r="H74" s="7"/>
      <c r="I74" t="s">
        <v>310</v>
      </c>
      <c r="J74" s="7">
        <f t="shared" si="2"/>
        <v>0</v>
      </c>
    </row>
    <row r="75" spans="1:10" x14ac:dyDescent="0.25">
      <c r="A75" s="8" t="s">
        <v>79</v>
      </c>
      <c r="B75" s="9"/>
      <c r="C75" s="9"/>
      <c r="D75" s="9"/>
      <c r="E75" s="7"/>
      <c r="F75" s="7"/>
      <c r="G75" s="7"/>
      <c r="H75" s="7"/>
      <c r="I75" t="s">
        <v>310</v>
      </c>
      <c r="J75" s="7">
        <f t="shared" si="2"/>
        <v>0</v>
      </c>
    </row>
    <row r="76" spans="1:10" x14ac:dyDescent="0.25">
      <c r="A76" s="8" t="s">
        <v>80</v>
      </c>
      <c r="B76" s="9"/>
      <c r="C76" s="9"/>
      <c r="D76" s="9"/>
      <c r="E76" s="7"/>
      <c r="F76" s="7"/>
      <c r="G76" s="7"/>
      <c r="H76" s="7"/>
      <c r="I76" t="s">
        <v>314</v>
      </c>
      <c r="J76" s="7">
        <f t="shared" si="2"/>
        <v>0</v>
      </c>
    </row>
    <row r="77" spans="1:10" x14ac:dyDescent="0.25">
      <c r="A77" s="4" t="s">
        <v>81</v>
      </c>
      <c r="B77" s="7">
        <v>1.9230769230769232E-2</v>
      </c>
      <c r="C77" s="7">
        <v>0.21153846153846154</v>
      </c>
      <c r="D77" s="7">
        <v>0.42307692307692307</v>
      </c>
      <c r="E77" s="7">
        <v>0.30769230769230771</v>
      </c>
      <c r="F77" s="7"/>
      <c r="G77" s="7"/>
      <c r="H77" s="7">
        <v>3.8461538461538464E-2</v>
      </c>
      <c r="I77" t="s">
        <v>355</v>
      </c>
      <c r="J77" s="7">
        <f t="shared" si="2"/>
        <v>0.30769230769230771</v>
      </c>
    </row>
    <row r="78" spans="1:10" x14ac:dyDescent="0.25">
      <c r="A78" s="4" t="s">
        <v>82</v>
      </c>
      <c r="B78" s="7"/>
      <c r="C78" s="7">
        <v>0.21739130434782608</v>
      </c>
      <c r="D78" s="7">
        <v>0.43478260869565216</v>
      </c>
      <c r="E78" s="7">
        <v>0.17391304347826086</v>
      </c>
      <c r="F78" s="7">
        <v>8.6956521739130432E-2</v>
      </c>
      <c r="G78" s="7">
        <v>4.3478260869565216E-2</v>
      </c>
      <c r="H78" s="7">
        <v>4.3478260869565216E-2</v>
      </c>
      <c r="I78" t="s">
        <v>314</v>
      </c>
      <c r="J78" s="7">
        <f t="shared" si="2"/>
        <v>0.30434782608695654</v>
      </c>
    </row>
    <row r="79" spans="1:10" x14ac:dyDescent="0.25">
      <c r="A79" s="8" t="s">
        <v>83</v>
      </c>
      <c r="B79" s="9"/>
      <c r="C79" s="9"/>
      <c r="D79" s="9"/>
      <c r="E79" s="7"/>
      <c r="F79" s="7"/>
      <c r="G79" s="7"/>
      <c r="H79" s="7"/>
      <c r="I79" t="s">
        <v>329</v>
      </c>
      <c r="J79" s="7">
        <f t="shared" si="2"/>
        <v>0</v>
      </c>
    </row>
    <row r="80" spans="1:10" x14ac:dyDescent="0.25">
      <c r="A80" s="4" t="s">
        <v>84</v>
      </c>
      <c r="B80" s="7"/>
      <c r="C80" s="7">
        <v>0.2</v>
      </c>
      <c r="D80" s="7">
        <v>0.5</v>
      </c>
      <c r="E80" s="7">
        <v>0.1</v>
      </c>
      <c r="F80" s="7">
        <v>0.1</v>
      </c>
      <c r="G80" s="7">
        <v>0.1</v>
      </c>
      <c r="H80" s="7"/>
      <c r="I80" t="s">
        <v>446</v>
      </c>
      <c r="J80" s="7">
        <f t="shared" si="2"/>
        <v>0.30000000000000004</v>
      </c>
    </row>
    <row r="81" spans="1:10" x14ac:dyDescent="0.25">
      <c r="A81" s="4" t="s">
        <v>90</v>
      </c>
      <c r="B81" s="7">
        <v>0.16666666666666666</v>
      </c>
      <c r="C81" s="7">
        <v>0.16666666666666666</v>
      </c>
      <c r="D81" s="7">
        <v>0.16666666666666666</v>
      </c>
      <c r="E81" s="7">
        <v>8.3333333333333329E-2</v>
      </c>
      <c r="F81" s="7">
        <v>8.3333333333333329E-2</v>
      </c>
      <c r="G81" s="7">
        <v>8.3333333333333329E-2</v>
      </c>
      <c r="H81" s="7">
        <v>0.25</v>
      </c>
      <c r="I81" t="s">
        <v>401</v>
      </c>
      <c r="J81" s="7">
        <f t="shared" si="2"/>
        <v>0.25</v>
      </c>
    </row>
    <row r="82" spans="1:10" x14ac:dyDescent="0.25">
      <c r="A82" s="8" t="s">
        <v>85</v>
      </c>
      <c r="B82" s="9"/>
      <c r="C82" s="9"/>
      <c r="D82" s="9"/>
      <c r="E82" s="7"/>
      <c r="F82" s="7"/>
      <c r="G82" s="7"/>
      <c r="H82" s="7"/>
      <c r="I82" t="s">
        <v>319</v>
      </c>
      <c r="J82" s="7">
        <f t="shared" si="2"/>
        <v>0</v>
      </c>
    </row>
    <row r="83" spans="1:10" x14ac:dyDescent="0.25">
      <c r="A83" s="8" t="s">
        <v>86</v>
      </c>
      <c r="B83" s="9"/>
      <c r="C83" s="9"/>
      <c r="D83" s="9"/>
      <c r="E83" s="7"/>
      <c r="F83" s="7"/>
      <c r="G83" s="7"/>
      <c r="H83" s="7"/>
      <c r="I83" t="s">
        <v>327</v>
      </c>
      <c r="J83" s="7">
        <f t="shared" si="2"/>
        <v>0</v>
      </c>
    </row>
    <row r="84" spans="1:10" x14ac:dyDescent="0.25">
      <c r="A84" s="4" t="s">
        <v>87</v>
      </c>
      <c r="B84" s="7"/>
      <c r="C84" s="7">
        <v>0.16666666666666666</v>
      </c>
      <c r="D84" s="7">
        <v>0.33333333333333331</v>
      </c>
      <c r="E84" s="7">
        <v>0.22222222222222221</v>
      </c>
      <c r="F84" s="7">
        <v>5.5555555555555552E-2</v>
      </c>
      <c r="G84" s="7">
        <v>0.16666666666666666</v>
      </c>
      <c r="H84" s="7">
        <v>5.5555555555555552E-2</v>
      </c>
      <c r="I84" t="s">
        <v>396</v>
      </c>
      <c r="J84" s="7">
        <f t="shared" si="2"/>
        <v>0.44444444444444442</v>
      </c>
    </row>
    <row r="85" spans="1:10" x14ac:dyDescent="0.25">
      <c r="A85" s="4" t="s">
        <v>88</v>
      </c>
      <c r="B85" s="7">
        <v>3.125E-2</v>
      </c>
      <c r="C85" s="7">
        <v>6.25E-2</v>
      </c>
      <c r="D85" s="7">
        <v>0.4375</v>
      </c>
      <c r="E85" s="7">
        <v>0.40625</v>
      </c>
      <c r="F85" s="7">
        <v>3.125E-2</v>
      </c>
      <c r="G85" s="7"/>
      <c r="H85" s="7">
        <v>3.125E-2</v>
      </c>
      <c r="I85" t="s">
        <v>310</v>
      </c>
      <c r="J85" s="7">
        <f t="shared" si="2"/>
        <v>0.4375</v>
      </c>
    </row>
    <row r="86" spans="1:10" x14ac:dyDescent="0.25">
      <c r="A86" s="4" t="s">
        <v>89</v>
      </c>
      <c r="B86" s="7">
        <v>2.564102564102564E-2</v>
      </c>
      <c r="C86" s="7">
        <v>0.12820512820512819</v>
      </c>
      <c r="D86" s="7">
        <v>0.38461538461538464</v>
      </c>
      <c r="E86" s="7">
        <v>0.35897435897435898</v>
      </c>
      <c r="F86" s="7">
        <v>7.6923076923076927E-2</v>
      </c>
      <c r="G86" s="7"/>
      <c r="H86" s="7">
        <v>2.564102564102564E-2</v>
      </c>
      <c r="I86" t="s">
        <v>333</v>
      </c>
      <c r="J86" s="7">
        <f t="shared" si="2"/>
        <v>0.4358974358974359</v>
      </c>
    </row>
    <row r="87" spans="1:10" x14ac:dyDescent="0.25">
      <c r="A87" s="4" t="s">
        <v>91</v>
      </c>
      <c r="B87" s="7">
        <v>7.6923076923076927E-2</v>
      </c>
      <c r="C87" s="7">
        <v>7.6923076923076927E-2</v>
      </c>
      <c r="D87" s="7">
        <v>0.76923076923076927</v>
      </c>
      <c r="E87" s="7">
        <v>7.6923076923076927E-2</v>
      </c>
      <c r="F87" s="7"/>
      <c r="G87" s="7"/>
      <c r="H87" s="7"/>
      <c r="I87" t="s">
        <v>333</v>
      </c>
      <c r="J87" s="7">
        <f t="shared" si="2"/>
        <v>7.6923076923076927E-2</v>
      </c>
    </row>
    <row r="88" spans="1:10" x14ac:dyDescent="0.25">
      <c r="A88" s="8" t="s">
        <v>92</v>
      </c>
      <c r="B88" s="9"/>
      <c r="C88" s="9"/>
      <c r="D88" s="9"/>
      <c r="E88" s="7"/>
      <c r="F88" s="7"/>
      <c r="G88" s="7"/>
      <c r="H88" s="7"/>
      <c r="I88" t="s">
        <v>329</v>
      </c>
      <c r="J88" s="7">
        <f t="shared" si="2"/>
        <v>0</v>
      </c>
    </row>
    <row r="89" spans="1:10" x14ac:dyDescent="0.25">
      <c r="A89" s="8" t="s">
        <v>93</v>
      </c>
      <c r="B89" s="9"/>
      <c r="C89" s="9"/>
      <c r="D89" s="9"/>
      <c r="E89" s="7"/>
      <c r="F89" s="7"/>
      <c r="G89" s="7"/>
      <c r="H89" s="7"/>
      <c r="I89" t="s">
        <v>333</v>
      </c>
      <c r="J89" s="7">
        <f t="shared" si="2"/>
        <v>0</v>
      </c>
    </row>
    <row r="90" spans="1:10" x14ac:dyDescent="0.25">
      <c r="A90" s="8" t="s">
        <v>94</v>
      </c>
      <c r="B90" s="9"/>
      <c r="C90" s="9"/>
      <c r="D90" s="9"/>
      <c r="E90" s="7"/>
      <c r="F90" s="7"/>
      <c r="G90" s="7"/>
      <c r="H90" s="7"/>
      <c r="I90" t="s">
        <v>333</v>
      </c>
      <c r="J90" s="7">
        <f t="shared" si="2"/>
        <v>0</v>
      </c>
    </row>
    <row r="91" spans="1:10" x14ac:dyDescent="0.25">
      <c r="A91" s="8" t="s">
        <v>95</v>
      </c>
      <c r="B91" s="9"/>
      <c r="C91" s="9"/>
      <c r="D91" s="9"/>
      <c r="E91" s="7"/>
      <c r="F91" s="7"/>
      <c r="G91" s="7"/>
      <c r="H91" s="7"/>
      <c r="I91" t="s">
        <v>331</v>
      </c>
      <c r="J91" s="7">
        <f t="shared" si="2"/>
        <v>0</v>
      </c>
    </row>
    <row r="92" spans="1:10" x14ac:dyDescent="0.25">
      <c r="A92" s="4" t="s">
        <v>96</v>
      </c>
      <c r="B92" s="7"/>
      <c r="C92" s="7">
        <v>0.05</v>
      </c>
      <c r="D92" s="7">
        <v>0.32500000000000001</v>
      </c>
      <c r="E92" s="7">
        <v>7.4999999999999997E-2</v>
      </c>
      <c r="F92" s="7">
        <v>0.27500000000000002</v>
      </c>
      <c r="G92" s="7">
        <v>0.25</v>
      </c>
      <c r="H92" s="7">
        <v>2.5000000000000001E-2</v>
      </c>
      <c r="I92" t="s">
        <v>355</v>
      </c>
      <c r="J92" s="7">
        <f t="shared" si="2"/>
        <v>0.60000000000000009</v>
      </c>
    </row>
    <row r="93" spans="1:10" x14ac:dyDescent="0.25">
      <c r="A93" s="4" t="s">
        <v>97</v>
      </c>
      <c r="B93" s="7">
        <v>3.7037037037037035E-2</v>
      </c>
      <c r="C93" s="7">
        <v>6.4814814814814811E-2</v>
      </c>
      <c r="D93" s="7">
        <v>0.20370370370370369</v>
      </c>
      <c r="E93" s="7">
        <v>0.15740740740740741</v>
      </c>
      <c r="F93" s="7">
        <v>0.1388888888888889</v>
      </c>
      <c r="G93" s="7">
        <v>0.22222222222222221</v>
      </c>
      <c r="H93" s="7">
        <v>0.17592592592592593</v>
      </c>
      <c r="I93" t="s">
        <v>353</v>
      </c>
      <c r="J93" s="7">
        <f t="shared" si="2"/>
        <v>0.51851851851851849</v>
      </c>
    </row>
    <row r="94" spans="1:10" x14ac:dyDescent="0.25">
      <c r="A94" s="8" t="s">
        <v>98</v>
      </c>
      <c r="B94" s="9"/>
      <c r="C94" s="9"/>
      <c r="D94" s="9"/>
      <c r="E94" s="7"/>
      <c r="F94" s="7"/>
      <c r="G94" s="7"/>
      <c r="H94" s="7"/>
      <c r="I94" t="s">
        <v>331</v>
      </c>
      <c r="J94" s="7">
        <f t="shared" si="2"/>
        <v>0</v>
      </c>
    </row>
    <row r="95" spans="1:10" x14ac:dyDescent="0.25">
      <c r="A95" s="4" t="s">
        <v>99</v>
      </c>
      <c r="B95" s="7">
        <v>3.6363636363636362E-2</v>
      </c>
      <c r="C95" s="7">
        <v>9.0909090909090912E-2</v>
      </c>
      <c r="D95" s="7">
        <v>0.21818181818181817</v>
      </c>
      <c r="E95" s="7">
        <v>0.23636363636363636</v>
      </c>
      <c r="F95" s="7">
        <v>0.12727272727272726</v>
      </c>
      <c r="G95" s="7">
        <v>0.14545454545454545</v>
      </c>
      <c r="H95" s="7">
        <v>0.14545454545454545</v>
      </c>
      <c r="I95" t="s">
        <v>329</v>
      </c>
      <c r="J95" s="7">
        <f t="shared" si="2"/>
        <v>0.50909090909090904</v>
      </c>
    </row>
    <row r="96" spans="1:10" x14ac:dyDescent="0.25">
      <c r="A96" s="8" t="s">
        <v>100</v>
      </c>
      <c r="B96" s="9"/>
      <c r="C96" s="9"/>
      <c r="D96" s="9"/>
      <c r="E96" s="7"/>
      <c r="F96" s="7"/>
      <c r="G96" s="7"/>
      <c r="H96" s="7"/>
      <c r="I96" t="s">
        <v>310</v>
      </c>
      <c r="J96" s="7">
        <f t="shared" si="2"/>
        <v>0</v>
      </c>
    </row>
    <row r="97" spans="1:10" x14ac:dyDescent="0.25">
      <c r="A97" s="4" t="s">
        <v>101</v>
      </c>
      <c r="B97" s="7">
        <v>6.25E-2</v>
      </c>
      <c r="C97" s="7">
        <v>0.125</v>
      </c>
      <c r="D97" s="7">
        <v>6.25E-2</v>
      </c>
      <c r="E97" s="7">
        <v>0.3125</v>
      </c>
      <c r="F97" s="7">
        <v>0.25</v>
      </c>
      <c r="G97" s="7"/>
      <c r="H97" s="7">
        <v>0.1875</v>
      </c>
      <c r="I97" t="s">
        <v>414</v>
      </c>
      <c r="J97" s="7">
        <f t="shared" si="2"/>
        <v>0.5625</v>
      </c>
    </row>
    <row r="98" spans="1:10" x14ac:dyDescent="0.25">
      <c r="A98" s="4" t="s">
        <v>102</v>
      </c>
      <c r="B98" s="7"/>
      <c r="C98" s="7">
        <v>4.5454545454545456E-2</v>
      </c>
      <c r="D98" s="7">
        <v>0.18181818181818182</v>
      </c>
      <c r="E98" s="7">
        <v>0.54545454545454541</v>
      </c>
      <c r="F98" s="7">
        <v>0.18181818181818182</v>
      </c>
      <c r="G98" s="7"/>
      <c r="H98" s="7">
        <v>4.5454545454545456E-2</v>
      </c>
      <c r="I98" t="s">
        <v>319</v>
      </c>
      <c r="J98" s="7">
        <f t="shared" si="2"/>
        <v>0.72727272727272729</v>
      </c>
    </row>
    <row r="99" spans="1:10" x14ac:dyDescent="0.25">
      <c r="A99" s="4" t="s">
        <v>103</v>
      </c>
      <c r="B99" s="7"/>
      <c r="C99" s="7">
        <v>0.13636363636363635</v>
      </c>
      <c r="D99" s="7">
        <v>0.38636363636363635</v>
      </c>
      <c r="E99" s="7">
        <v>0.27272727272727271</v>
      </c>
      <c r="F99" s="7">
        <v>0.15909090909090909</v>
      </c>
      <c r="G99" s="7">
        <v>4.5454545454545456E-2</v>
      </c>
      <c r="H99" s="7"/>
      <c r="I99" t="s">
        <v>414</v>
      </c>
      <c r="J99" s="7">
        <f t="shared" si="2"/>
        <v>0.47727272727272724</v>
      </c>
    </row>
    <row r="100" spans="1:10" x14ac:dyDescent="0.25">
      <c r="A100" s="4" t="s">
        <v>104</v>
      </c>
      <c r="B100" s="7">
        <v>1.8518518518518517E-2</v>
      </c>
      <c r="C100" s="7">
        <v>5.5555555555555552E-2</v>
      </c>
      <c r="D100" s="7">
        <v>0.31481481481481483</v>
      </c>
      <c r="E100" s="7">
        <v>0.29629629629629628</v>
      </c>
      <c r="F100" s="7">
        <v>0.14814814814814814</v>
      </c>
      <c r="G100" s="7">
        <v>3.7037037037037035E-2</v>
      </c>
      <c r="H100" s="7">
        <v>0.12962962962962962</v>
      </c>
      <c r="I100" t="s">
        <v>304</v>
      </c>
      <c r="J100" s="7">
        <f t="shared" si="2"/>
        <v>0.48148148148148145</v>
      </c>
    </row>
    <row r="101" spans="1:10" x14ac:dyDescent="0.25">
      <c r="A101" s="4" t="s">
        <v>105</v>
      </c>
      <c r="B101" s="7">
        <v>6.8965517241379309E-2</v>
      </c>
      <c r="C101" s="7">
        <v>0.10344827586206896</v>
      </c>
      <c r="D101" s="7">
        <v>0.20689655172413793</v>
      </c>
      <c r="E101" s="7">
        <v>0.31034482758620691</v>
      </c>
      <c r="F101" s="7">
        <v>0.13793103448275862</v>
      </c>
      <c r="G101" s="7">
        <v>0.13793103448275862</v>
      </c>
      <c r="H101" s="7">
        <v>3.4482758620689655E-2</v>
      </c>
      <c r="I101" t="s">
        <v>335</v>
      </c>
      <c r="J101" s="7">
        <f t="shared" si="2"/>
        <v>0.5862068965517242</v>
      </c>
    </row>
    <row r="102" spans="1:10" x14ac:dyDescent="0.25">
      <c r="A102" s="8" t="s">
        <v>106</v>
      </c>
      <c r="B102" s="9"/>
      <c r="C102" s="9"/>
      <c r="D102" s="9"/>
      <c r="E102" s="7"/>
      <c r="F102" s="7"/>
      <c r="G102" s="7"/>
      <c r="H102" s="7"/>
      <c r="I102" t="s">
        <v>304</v>
      </c>
      <c r="J102" s="7">
        <f t="shared" si="2"/>
        <v>0</v>
      </c>
    </row>
    <row r="103" spans="1:10" x14ac:dyDescent="0.25">
      <c r="A103" s="8" t="s">
        <v>107</v>
      </c>
      <c r="B103" s="9"/>
      <c r="C103" s="9"/>
      <c r="D103" s="9"/>
      <c r="E103" s="7"/>
      <c r="F103" s="7"/>
      <c r="G103" s="7"/>
      <c r="H103" s="7"/>
      <c r="I103" t="s">
        <v>321</v>
      </c>
      <c r="J103" s="7">
        <f t="shared" si="2"/>
        <v>0</v>
      </c>
    </row>
    <row r="104" spans="1:10" x14ac:dyDescent="0.25">
      <c r="A104" s="4" t="s">
        <v>108</v>
      </c>
      <c r="B104" s="7"/>
      <c r="C104" s="7">
        <v>0.25</v>
      </c>
      <c r="D104" s="7">
        <v>0.3125</v>
      </c>
      <c r="E104" s="7">
        <v>0.1875</v>
      </c>
      <c r="F104" s="7">
        <v>0.125</v>
      </c>
      <c r="G104" s="7"/>
      <c r="H104" s="7">
        <v>0.125</v>
      </c>
      <c r="I104" t="s">
        <v>331</v>
      </c>
      <c r="J104" s="7">
        <f t="shared" si="2"/>
        <v>0.3125</v>
      </c>
    </row>
    <row r="105" spans="1:10" x14ac:dyDescent="0.25">
      <c r="A105" s="8" t="s">
        <v>109</v>
      </c>
      <c r="B105" s="9"/>
      <c r="C105" s="9"/>
      <c r="D105" s="9"/>
      <c r="E105" s="7"/>
      <c r="F105" s="7"/>
      <c r="G105" s="7"/>
      <c r="H105" s="7"/>
      <c r="I105" t="s">
        <v>333</v>
      </c>
      <c r="J105" s="7">
        <f t="shared" si="2"/>
        <v>0</v>
      </c>
    </row>
    <row r="106" spans="1:10" x14ac:dyDescent="0.25">
      <c r="A106" s="8" t="s">
        <v>110</v>
      </c>
      <c r="B106" s="9"/>
      <c r="C106" s="9"/>
      <c r="D106" s="9"/>
      <c r="E106" s="7"/>
      <c r="F106" s="7"/>
      <c r="G106" s="7"/>
      <c r="H106" s="7"/>
      <c r="I106" t="s">
        <v>401</v>
      </c>
      <c r="J106" s="7">
        <f t="shared" si="2"/>
        <v>0</v>
      </c>
    </row>
    <row r="107" spans="1:10" x14ac:dyDescent="0.25">
      <c r="A107" s="4" t="s">
        <v>111</v>
      </c>
      <c r="B107" s="7"/>
      <c r="C107" s="7">
        <v>0.26666666666666666</v>
      </c>
      <c r="D107" s="7">
        <v>0.2</v>
      </c>
      <c r="E107" s="7">
        <v>0.46666666666666667</v>
      </c>
      <c r="F107" s="7">
        <v>6.6666666666666666E-2</v>
      </c>
      <c r="G107" s="7"/>
      <c r="H107" s="7"/>
      <c r="I107" t="s">
        <v>396</v>
      </c>
      <c r="J107" s="7">
        <f t="shared" si="2"/>
        <v>0.53333333333333333</v>
      </c>
    </row>
    <row r="108" spans="1:10" x14ac:dyDescent="0.25">
      <c r="A108" s="4" t="s">
        <v>112</v>
      </c>
      <c r="B108" s="7">
        <v>1.7857142857142856E-2</v>
      </c>
      <c r="C108" s="7">
        <v>7.1428571428571425E-2</v>
      </c>
      <c r="D108" s="7">
        <v>0.48214285714285715</v>
      </c>
      <c r="E108" s="7">
        <v>0.3392857142857143</v>
      </c>
      <c r="F108" s="7">
        <v>5.3571428571428568E-2</v>
      </c>
      <c r="G108" s="7"/>
      <c r="H108" s="7">
        <v>3.5714285714285712E-2</v>
      </c>
      <c r="I108" t="s">
        <v>333</v>
      </c>
      <c r="J108" s="7">
        <f t="shared" si="2"/>
        <v>0.39285714285714285</v>
      </c>
    </row>
    <row r="109" spans="1:10" x14ac:dyDescent="0.25">
      <c r="A109" s="8" t="s">
        <v>113</v>
      </c>
      <c r="B109" s="9"/>
      <c r="C109" s="9"/>
      <c r="D109" s="9"/>
      <c r="E109" s="7"/>
      <c r="F109" s="7"/>
      <c r="G109" s="7"/>
      <c r="H109" s="7"/>
      <c r="I109" t="s">
        <v>304</v>
      </c>
      <c r="J109" s="7">
        <f t="shared" si="2"/>
        <v>0</v>
      </c>
    </row>
    <row r="110" spans="1:10" x14ac:dyDescent="0.25">
      <c r="A110" s="4" t="s">
        <v>114</v>
      </c>
      <c r="B110" s="7"/>
      <c r="C110" s="7">
        <v>9.0909090909090912E-2</v>
      </c>
      <c r="D110" s="7">
        <v>0.54545454545454541</v>
      </c>
      <c r="E110" s="7">
        <v>0.18181818181818182</v>
      </c>
      <c r="F110" s="7">
        <v>9.0909090909090912E-2</v>
      </c>
      <c r="G110" s="7"/>
      <c r="H110" s="7">
        <v>9.0909090909090912E-2</v>
      </c>
      <c r="I110" t="s">
        <v>327</v>
      </c>
      <c r="J110" s="7">
        <f t="shared" si="2"/>
        <v>0.27272727272727271</v>
      </c>
    </row>
    <row r="111" spans="1:10" x14ac:dyDescent="0.25">
      <c r="A111" s="4" t="s">
        <v>115</v>
      </c>
      <c r="B111" s="7">
        <v>7.1428571428571425E-2</v>
      </c>
      <c r="C111" s="7">
        <v>7.1428571428571425E-2</v>
      </c>
      <c r="D111" s="7">
        <v>0.2857142857142857</v>
      </c>
      <c r="E111" s="7">
        <v>0.2857142857142857</v>
      </c>
      <c r="F111" s="7">
        <v>0.14285714285714285</v>
      </c>
      <c r="G111" s="7">
        <v>0.14285714285714285</v>
      </c>
      <c r="H111" s="7"/>
      <c r="I111" t="s">
        <v>319</v>
      </c>
      <c r="J111" s="7">
        <f t="shared" si="2"/>
        <v>0.5714285714285714</v>
      </c>
    </row>
    <row r="112" spans="1:10" x14ac:dyDescent="0.25">
      <c r="A112" s="4" t="s">
        <v>116</v>
      </c>
      <c r="B112" s="7"/>
      <c r="C112" s="7"/>
      <c r="D112" s="7">
        <v>0.46808510638297873</v>
      </c>
      <c r="E112" s="7">
        <v>0.42553191489361702</v>
      </c>
      <c r="F112" s="7">
        <v>2.1276595744680851E-2</v>
      </c>
      <c r="G112" s="7">
        <v>2.1276595744680851E-2</v>
      </c>
      <c r="H112" s="7">
        <v>6.3829787234042548E-2</v>
      </c>
      <c r="I112" t="s">
        <v>446</v>
      </c>
      <c r="J112" s="7">
        <f t="shared" si="2"/>
        <v>0.46808510638297868</v>
      </c>
    </row>
    <row r="113" spans="1:10" x14ac:dyDescent="0.25">
      <c r="A113" s="8" t="s">
        <v>117</v>
      </c>
      <c r="B113" s="9"/>
      <c r="C113" s="9"/>
      <c r="D113" s="9"/>
      <c r="E113" s="7"/>
      <c r="F113" s="7"/>
      <c r="G113" s="7"/>
      <c r="H113" s="7"/>
      <c r="I113" t="s">
        <v>308</v>
      </c>
      <c r="J113" s="7">
        <f t="shared" si="2"/>
        <v>0</v>
      </c>
    </row>
    <row r="114" spans="1:10" x14ac:dyDescent="0.25">
      <c r="A114" s="4" t="s">
        <v>118</v>
      </c>
      <c r="B114" s="7">
        <v>3.0303030303030304E-2</v>
      </c>
      <c r="C114" s="7">
        <v>6.0606060606060608E-2</v>
      </c>
      <c r="D114" s="7">
        <v>0.27272727272727271</v>
      </c>
      <c r="E114" s="7">
        <v>0.39393939393939392</v>
      </c>
      <c r="F114" s="7">
        <v>0.21212121212121213</v>
      </c>
      <c r="G114" s="7">
        <v>3.0303030303030304E-2</v>
      </c>
      <c r="H114" s="7"/>
      <c r="I114" t="s">
        <v>310</v>
      </c>
      <c r="J114" s="7">
        <f t="shared" si="2"/>
        <v>0.63636363636363635</v>
      </c>
    </row>
    <row r="115" spans="1:10" x14ac:dyDescent="0.25">
      <c r="A115" s="4" t="s">
        <v>119</v>
      </c>
      <c r="B115" s="7"/>
      <c r="C115" s="7"/>
      <c r="D115" s="7">
        <v>0.1875</v>
      </c>
      <c r="E115" s="7">
        <v>0.375</v>
      </c>
      <c r="F115" s="7"/>
      <c r="G115" s="7">
        <v>0.375</v>
      </c>
      <c r="H115" s="7">
        <v>6.25E-2</v>
      </c>
      <c r="I115" t="s">
        <v>333</v>
      </c>
      <c r="J115" s="7">
        <f t="shared" si="2"/>
        <v>0.75</v>
      </c>
    </row>
    <row r="116" spans="1:10" x14ac:dyDescent="0.25">
      <c r="A116" s="4" t="s">
        <v>120</v>
      </c>
      <c r="B116" s="7">
        <v>4.1666666666666664E-2</v>
      </c>
      <c r="C116" s="7">
        <v>0.16666666666666666</v>
      </c>
      <c r="D116" s="7">
        <v>0.20833333333333334</v>
      </c>
      <c r="E116" s="7">
        <v>0.33333333333333331</v>
      </c>
      <c r="F116" s="7">
        <v>0.125</v>
      </c>
      <c r="G116" s="7">
        <v>0.125</v>
      </c>
      <c r="H116" s="7"/>
      <c r="I116" t="s">
        <v>308</v>
      </c>
      <c r="J116" s="7">
        <f t="shared" si="2"/>
        <v>0.58333333333333326</v>
      </c>
    </row>
    <row r="117" spans="1:10" x14ac:dyDescent="0.25">
      <c r="A117" s="4" t="s">
        <v>121</v>
      </c>
      <c r="B117" s="7"/>
      <c r="C117" s="7">
        <v>5.8823529411764705E-2</v>
      </c>
      <c r="D117" s="7">
        <v>0.47058823529411764</v>
      </c>
      <c r="E117" s="7">
        <v>0.29411764705882354</v>
      </c>
      <c r="F117" s="7">
        <v>0.17647058823529413</v>
      </c>
      <c r="G117" s="7"/>
      <c r="H117" s="7"/>
      <c r="I117" t="s">
        <v>446</v>
      </c>
      <c r="J117" s="7">
        <f t="shared" si="2"/>
        <v>0.47058823529411764</v>
      </c>
    </row>
    <row r="118" spans="1:10" x14ac:dyDescent="0.25">
      <c r="A118" s="4" t="s">
        <v>122</v>
      </c>
      <c r="B118" s="7"/>
      <c r="C118" s="7">
        <v>0.35294117647058826</v>
      </c>
      <c r="D118" s="7">
        <v>0.41176470588235292</v>
      </c>
      <c r="E118" s="7">
        <v>0.17647058823529413</v>
      </c>
      <c r="F118" s="7"/>
      <c r="G118" s="7">
        <v>5.8823529411764705E-2</v>
      </c>
      <c r="H118" s="7"/>
      <c r="I118" t="s">
        <v>333</v>
      </c>
      <c r="J118" s="7">
        <f t="shared" si="2"/>
        <v>0.23529411764705882</v>
      </c>
    </row>
    <row r="119" spans="1:10" x14ac:dyDescent="0.25">
      <c r="A119" s="8" t="s">
        <v>123</v>
      </c>
      <c r="B119" s="9"/>
      <c r="C119" s="9"/>
      <c r="D119" s="9"/>
      <c r="E119" s="7"/>
      <c r="F119" s="7"/>
      <c r="G119" s="7"/>
      <c r="H119" s="7"/>
      <c r="I119" t="s">
        <v>319</v>
      </c>
      <c r="J119" s="7">
        <f t="shared" si="2"/>
        <v>0</v>
      </c>
    </row>
    <row r="120" spans="1:10" x14ac:dyDescent="0.25">
      <c r="A120" s="8" t="s">
        <v>124</v>
      </c>
      <c r="B120" s="9"/>
      <c r="C120" s="9"/>
      <c r="D120" s="9"/>
      <c r="E120" s="7"/>
      <c r="F120" s="7"/>
      <c r="G120" s="7"/>
      <c r="H120" s="7"/>
      <c r="I120" t="s">
        <v>319</v>
      </c>
      <c r="J120" s="7">
        <f t="shared" si="2"/>
        <v>0</v>
      </c>
    </row>
    <row r="121" spans="1:10" x14ac:dyDescent="0.25">
      <c r="A121" s="4" t="s">
        <v>125</v>
      </c>
      <c r="B121" s="7">
        <v>0.1</v>
      </c>
      <c r="C121" s="7">
        <v>0.1</v>
      </c>
      <c r="D121" s="7">
        <v>0.5</v>
      </c>
      <c r="E121" s="7">
        <v>0.1</v>
      </c>
      <c r="F121" s="7">
        <v>0.2</v>
      </c>
      <c r="G121" s="7"/>
      <c r="H121" s="7"/>
      <c r="I121" t="s">
        <v>312</v>
      </c>
      <c r="J121" s="7">
        <f t="shared" si="2"/>
        <v>0.30000000000000004</v>
      </c>
    </row>
    <row r="122" spans="1:10" x14ac:dyDescent="0.25">
      <c r="A122" s="4" t="s">
        <v>126</v>
      </c>
      <c r="B122" s="7"/>
      <c r="C122" s="7">
        <v>0.21428571428571427</v>
      </c>
      <c r="D122" s="7">
        <v>0.5357142857142857</v>
      </c>
      <c r="E122" s="7">
        <v>0.17857142857142858</v>
      </c>
      <c r="F122" s="7">
        <v>3.5714285714285712E-2</v>
      </c>
      <c r="G122" s="7"/>
      <c r="H122" s="7">
        <v>3.5714285714285712E-2</v>
      </c>
      <c r="I122" t="s">
        <v>310</v>
      </c>
      <c r="J122" s="7">
        <f t="shared" si="2"/>
        <v>0.2142857142857143</v>
      </c>
    </row>
    <row r="123" spans="1:10" x14ac:dyDescent="0.25">
      <c r="A123" s="8" t="s">
        <v>127</v>
      </c>
      <c r="B123" s="9"/>
      <c r="C123" s="9"/>
      <c r="D123" s="9"/>
      <c r="E123" s="7"/>
      <c r="F123" s="7"/>
      <c r="G123" s="7"/>
      <c r="H123" s="7"/>
      <c r="I123" t="s">
        <v>371</v>
      </c>
      <c r="J123" s="7">
        <f t="shared" si="2"/>
        <v>0</v>
      </c>
    </row>
    <row r="124" spans="1:10" x14ac:dyDescent="0.25">
      <c r="A124" s="4" t="s">
        <v>128</v>
      </c>
      <c r="B124" s="7"/>
      <c r="C124" s="7">
        <v>0.125</v>
      </c>
      <c r="D124" s="7">
        <v>0.58333333333333337</v>
      </c>
      <c r="E124" s="7">
        <v>0.16666666666666666</v>
      </c>
      <c r="F124" s="7">
        <v>8.3333333333333329E-2</v>
      </c>
      <c r="G124" s="7">
        <v>4.1666666666666664E-2</v>
      </c>
      <c r="H124" s="7"/>
      <c r="I124" t="s">
        <v>355</v>
      </c>
      <c r="J124" s="7">
        <f t="shared" si="2"/>
        <v>0.29166666666666669</v>
      </c>
    </row>
    <row r="125" spans="1:10" x14ac:dyDescent="0.25">
      <c r="A125" s="4" t="s">
        <v>129</v>
      </c>
      <c r="B125" s="7"/>
      <c r="C125" s="7">
        <v>9.6774193548387094E-2</v>
      </c>
      <c r="D125" s="7">
        <v>0.25806451612903225</v>
      </c>
      <c r="E125" s="7">
        <v>0.41935483870967744</v>
      </c>
      <c r="F125" s="7">
        <v>0.12903225806451613</v>
      </c>
      <c r="G125" s="7">
        <v>3.2258064516129031E-2</v>
      </c>
      <c r="H125" s="7">
        <v>6.4516129032258063E-2</v>
      </c>
      <c r="I125" t="s">
        <v>310</v>
      </c>
      <c r="J125" s="7">
        <f t="shared" si="2"/>
        <v>0.58064516129032251</v>
      </c>
    </row>
    <row r="126" spans="1:10" x14ac:dyDescent="0.25">
      <c r="A126" s="8" t="s">
        <v>130</v>
      </c>
      <c r="B126" s="9"/>
      <c r="C126" s="9"/>
      <c r="D126" s="9"/>
      <c r="E126" s="7"/>
      <c r="F126" s="7"/>
      <c r="G126" s="7"/>
      <c r="H126" s="7"/>
      <c r="I126" t="s">
        <v>310</v>
      </c>
      <c r="J126" s="7">
        <f t="shared" si="2"/>
        <v>0</v>
      </c>
    </row>
    <row r="127" spans="1:10" x14ac:dyDescent="0.25">
      <c r="A127" s="4" t="s">
        <v>131</v>
      </c>
      <c r="B127" s="7">
        <v>3.8461538461538464E-2</v>
      </c>
      <c r="C127" s="7">
        <v>0.26923076923076922</v>
      </c>
      <c r="D127" s="7">
        <v>0.38461538461538464</v>
      </c>
      <c r="E127" s="7">
        <v>0.26923076923076922</v>
      </c>
      <c r="F127" s="7"/>
      <c r="G127" s="7">
        <v>3.8461538461538464E-2</v>
      </c>
      <c r="H127" s="7"/>
      <c r="I127" t="s">
        <v>319</v>
      </c>
      <c r="J127" s="7">
        <f t="shared" si="2"/>
        <v>0.30769230769230771</v>
      </c>
    </row>
    <row r="128" spans="1:10" x14ac:dyDescent="0.25">
      <c r="A128" s="4" t="s">
        <v>132</v>
      </c>
      <c r="B128" s="7">
        <v>8.3333333333333329E-2</v>
      </c>
      <c r="C128" s="7">
        <v>0.18055555555555555</v>
      </c>
      <c r="D128" s="7">
        <v>0.29166666666666669</v>
      </c>
      <c r="E128" s="7">
        <v>0.29166666666666669</v>
      </c>
      <c r="F128" s="7">
        <v>2.7777777777777776E-2</v>
      </c>
      <c r="G128" s="7">
        <v>0.1111111111111111</v>
      </c>
      <c r="H128" s="7">
        <v>1.3888888888888888E-2</v>
      </c>
      <c r="I128" t="s">
        <v>321</v>
      </c>
      <c r="J128" s="7">
        <f t="shared" si="2"/>
        <v>0.43055555555555558</v>
      </c>
    </row>
    <row r="129" spans="1:10" x14ac:dyDescent="0.25">
      <c r="A129" s="4" t="s">
        <v>133</v>
      </c>
      <c r="B129" s="7">
        <v>7.1428571428571425E-2</v>
      </c>
      <c r="C129" s="7">
        <v>0.14285714285714285</v>
      </c>
      <c r="D129" s="7">
        <v>0.14285714285714285</v>
      </c>
      <c r="E129" s="7">
        <v>0.35714285714285715</v>
      </c>
      <c r="F129" s="7">
        <v>0.2857142857142857</v>
      </c>
      <c r="G129" s="7"/>
      <c r="H129" s="7"/>
      <c r="I129" t="s">
        <v>371</v>
      </c>
      <c r="J129" s="7">
        <f t="shared" si="2"/>
        <v>0.64285714285714279</v>
      </c>
    </row>
    <row r="130" spans="1:10" x14ac:dyDescent="0.25">
      <c r="A130" s="4" t="s">
        <v>134</v>
      </c>
      <c r="B130" s="7"/>
      <c r="C130" s="7">
        <v>0.35714285714285715</v>
      </c>
      <c r="D130" s="7">
        <v>0.21428571428571427</v>
      </c>
      <c r="E130" s="7">
        <v>0.14285714285714285</v>
      </c>
      <c r="F130" s="7">
        <v>0.14285714285714285</v>
      </c>
      <c r="G130" s="7">
        <v>7.1428571428571425E-2</v>
      </c>
      <c r="H130" s="7">
        <v>7.1428571428571425E-2</v>
      </c>
      <c r="I130" t="s">
        <v>314</v>
      </c>
      <c r="J130" s="7">
        <f t="shared" si="2"/>
        <v>0.3571428571428571</v>
      </c>
    </row>
    <row r="131" spans="1:10" x14ac:dyDescent="0.25">
      <c r="A131" s="8" t="s">
        <v>135</v>
      </c>
      <c r="B131" s="9"/>
      <c r="C131" s="9"/>
      <c r="D131" s="9"/>
      <c r="E131" s="7"/>
      <c r="F131" s="7"/>
      <c r="G131" s="7"/>
      <c r="H131" s="7"/>
      <c r="I131" t="s">
        <v>319</v>
      </c>
      <c r="J131" s="7">
        <f t="shared" si="2"/>
        <v>0</v>
      </c>
    </row>
    <row r="132" spans="1:10" x14ac:dyDescent="0.25">
      <c r="A132" s="4" t="s">
        <v>136</v>
      </c>
      <c r="B132" s="7">
        <v>0.05</v>
      </c>
      <c r="C132" s="7"/>
      <c r="D132" s="7">
        <v>0.35</v>
      </c>
      <c r="E132" s="7">
        <v>0.25</v>
      </c>
      <c r="F132" s="7">
        <v>0.05</v>
      </c>
      <c r="G132" s="7">
        <v>0.15</v>
      </c>
      <c r="H132" s="7">
        <v>0.15</v>
      </c>
      <c r="I132" t="s">
        <v>333</v>
      </c>
      <c r="J132" s="7">
        <f t="shared" ref="J132:J195" si="3">E132+F132+G132</f>
        <v>0.44999999999999996</v>
      </c>
    </row>
    <row r="133" spans="1:10" x14ac:dyDescent="0.25">
      <c r="A133" s="4" t="s">
        <v>137</v>
      </c>
      <c r="B133" s="7"/>
      <c r="C133" s="7">
        <v>0.1</v>
      </c>
      <c r="D133" s="7">
        <v>0.3</v>
      </c>
      <c r="E133" s="7">
        <v>0.1</v>
      </c>
      <c r="F133" s="7">
        <v>0.05</v>
      </c>
      <c r="G133" s="7">
        <v>0.4</v>
      </c>
      <c r="H133" s="7">
        <v>0.05</v>
      </c>
      <c r="I133" t="s">
        <v>312</v>
      </c>
      <c r="J133" s="7">
        <f t="shared" si="3"/>
        <v>0.55000000000000004</v>
      </c>
    </row>
    <row r="134" spans="1:10" x14ac:dyDescent="0.25">
      <c r="A134" s="4" t="s">
        <v>138</v>
      </c>
      <c r="B134" s="7">
        <v>5.3571428571428568E-2</v>
      </c>
      <c r="C134" s="7">
        <v>0.19642857142857142</v>
      </c>
      <c r="D134" s="7">
        <v>0.3392857142857143</v>
      </c>
      <c r="E134" s="7">
        <v>0.26785714285714285</v>
      </c>
      <c r="F134" s="7">
        <v>5.3571428571428568E-2</v>
      </c>
      <c r="G134" s="7"/>
      <c r="H134" s="7">
        <v>8.9285714285714288E-2</v>
      </c>
      <c r="I134" t="s">
        <v>331</v>
      </c>
      <c r="J134" s="7">
        <f t="shared" si="3"/>
        <v>0.3214285714285714</v>
      </c>
    </row>
    <row r="135" spans="1:10" x14ac:dyDescent="0.25">
      <c r="A135" s="4" t="s">
        <v>139</v>
      </c>
      <c r="B135" s="7">
        <v>4.5977011494252873E-2</v>
      </c>
      <c r="C135" s="7">
        <v>0.19540229885057472</v>
      </c>
      <c r="D135" s="7">
        <v>0.36781609195402298</v>
      </c>
      <c r="E135" s="7">
        <v>0.28735632183908044</v>
      </c>
      <c r="F135" s="7">
        <v>5.7471264367816091E-2</v>
      </c>
      <c r="G135" s="7">
        <v>3.4482758620689655E-2</v>
      </c>
      <c r="H135" s="7">
        <v>1.1494252873563218E-2</v>
      </c>
      <c r="I135" t="s">
        <v>333</v>
      </c>
      <c r="J135" s="7">
        <f t="shared" si="3"/>
        <v>0.37931034482758619</v>
      </c>
    </row>
    <row r="136" spans="1:10" x14ac:dyDescent="0.25">
      <c r="A136" s="4" t="s">
        <v>140</v>
      </c>
      <c r="B136" s="7"/>
      <c r="C136" s="7">
        <v>0.26666666666666666</v>
      </c>
      <c r="D136" s="7">
        <v>0.4</v>
      </c>
      <c r="E136" s="7">
        <v>0.2</v>
      </c>
      <c r="F136" s="7">
        <v>6.6666666666666666E-2</v>
      </c>
      <c r="G136" s="7"/>
      <c r="H136" s="7">
        <v>6.6666666666666666E-2</v>
      </c>
      <c r="I136" t="s">
        <v>306</v>
      </c>
      <c r="J136" s="7">
        <f t="shared" si="3"/>
        <v>0.26666666666666666</v>
      </c>
    </row>
    <row r="137" spans="1:10" x14ac:dyDescent="0.25">
      <c r="A137" s="4" t="s">
        <v>141</v>
      </c>
      <c r="B137" s="7">
        <v>0.1</v>
      </c>
      <c r="C137" s="7">
        <v>0.1</v>
      </c>
      <c r="D137" s="7">
        <v>0.2</v>
      </c>
      <c r="E137" s="7">
        <v>0.1</v>
      </c>
      <c r="F137" s="7">
        <v>0.3</v>
      </c>
      <c r="G137" s="7">
        <v>0.1</v>
      </c>
      <c r="H137" s="7">
        <v>0.1</v>
      </c>
      <c r="I137" t="s">
        <v>310</v>
      </c>
      <c r="J137" s="7">
        <f t="shared" si="3"/>
        <v>0.5</v>
      </c>
    </row>
    <row r="138" spans="1:10" x14ac:dyDescent="0.25">
      <c r="A138" s="4" t="s">
        <v>142</v>
      </c>
      <c r="B138" s="7">
        <v>7.874015748031496E-2</v>
      </c>
      <c r="C138" s="7">
        <v>0.18110236220472442</v>
      </c>
      <c r="D138" s="7">
        <v>0.41338582677165353</v>
      </c>
      <c r="E138" s="7">
        <v>0.15748031496062992</v>
      </c>
      <c r="F138" s="7">
        <v>2.3622047244094488E-2</v>
      </c>
      <c r="G138" s="7">
        <v>5.5118110236220472E-2</v>
      </c>
      <c r="H138" s="7">
        <v>9.055118110236221E-2</v>
      </c>
      <c r="I138" t="s">
        <v>333</v>
      </c>
      <c r="J138" s="7">
        <f t="shared" si="3"/>
        <v>0.23622047244094491</v>
      </c>
    </row>
    <row r="139" spans="1:10" x14ac:dyDescent="0.25">
      <c r="A139" s="8" t="s">
        <v>143</v>
      </c>
      <c r="B139" s="9"/>
      <c r="C139" s="9"/>
      <c r="D139" s="9"/>
      <c r="E139" s="7"/>
      <c r="F139" s="7"/>
      <c r="G139" s="7"/>
      <c r="H139" s="7"/>
      <c r="I139" t="s">
        <v>312</v>
      </c>
      <c r="J139" s="7">
        <f t="shared" si="3"/>
        <v>0</v>
      </c>
    </row>
    <row r="140" spans="1:10" x14ac:dyDescent="0.25">
      <c r="A140" s="8" t="s">
        <v>144</v>
      </c>
      <c r="B140" s="9"/>
      <c r="C140" s="9"/>
      <c r="D140" s="9"/>
      <c r="E140" s="7"/>
      <c r="F140" s="7"/>
      <c r="G140" s="7"/>
      <c r="H140" s="7"/>
      <c r="I140" t="s">
        <v>306</v>
      </c>
      <c r="J140" s="7">
        <f t="shared" si="3"/>
        <v>0</v>
      </c>
    </row>
    <row r="141" spans="1:10" x14ac:dyDescent="0.25">
      <c r="A141" s="4" t="s">
        <v>145</v>
      </c>
      <c r="B141" s="7">
        <v>0.17647058823529413</v>
      </c>
      <c r="C141" s="7">
        <v>5.8823529411764705E-2</v>
      </c>
      <c r="D141" s="7">
        <v>0.23529411764705882</v>
      </c>
      <c r="E141" s="7">
        <v>0.23529411764705882</v>
      </c>
      <c r="F141" s="7"/>
      <c r="G141" s="7"/>
      <c r="H141" s="7">
        <v>0.29411764705882354</v>
      </c>
      <c r="I141" t="s">
        <v>310</v>
      </c>
      <c r="J141" s="7">
        <f t="shared" si="3"/>
        <v>0.23529411764705882</v>
      </c>
    </row>
    <row r="142" spans="1:10" x14ac:dyDescent="0.25">
      <c r="A142" s="4" t="s">
        <v>146</v>
      </c>
      <c r="B142" s="7">
        <v>4.1666666666666664E-2</v>
      </c>
      <c r="C142" s="7">
        <v>0.125</v>
      </c>
      <c r="D142" s="7">
        <v>0.25</v>
      </c>
      <c r="E142" s="7">
        <v>0.41666666666666669</v>
      </c>
      <c r="F142" s="7">
        <v>8.3333333333333329E-2</v>
      </c>
      <c r="G142" s="7">
        <v>4.1666666666666664E-2</v>
      </c>
      <c r="H142" s="7">
        <v>4.1666666666666664E-2</v>
      </c>
      <c r="I142" t="s">
        <v>310</v>
      </c>
      <c r="J142" s="7">
        <f t="shared" si="3"/>
        <v>0.54166666666666663</v>
      </c>
    </row>
    <row r="143" spans="1:10" x14ac:dyDescent="0.25">
      <c r="A143" s="4" t="s">
        <v>147</v>
      </c>
      <c r="B143" s="7">
        <v>0.16666666666666666</v>
      </c>
      <c r="C143" s="7">
        <v>8.3333333333333329E-2</v>
      </c>
      <c r="D143" s="7">
        <v>0.33333333333333331</v>
      </c>
      <c r="E143" s="7">
        <v>0.25</v>
      </c>
      <c r="F143" s="7">
        <v>0.16666666666666666</v>
      </c>
      <c r="G143" s="7"/>
      <c r="H143" s="7"/>
      <c r="I143" t="s">
        <v>371</v>
      </c>
      <c r="J143" s="7">
        <f t="shared" si="3"/>
        <v>0.41666666666666663</v>
      </c>
    </row>
    <row r="144" spans="1:10" x14ac:dyDescent="0.25">
      <c r="A144" s="8" t="s">
        <v>148</v>
      </c>
      <c r="B144" s="9"/>
      <c r="C144" s="9"/>
      <c r="D144" s="9"/>
      <c r="E144" s="7"/>
      <c r="F144" s="7"/>
      <c r="G144" s="7"/>
      <c r="H144" s="7"/>
      <c r="I144" t="s">
        <v>310</v>
      </c>
      <c r="J144" s="7">
        <f t="shared" si="3"/>
        <v>0</v>
      </c>
    </row>
    <row r="145" spans="1:10" x14ac:dyDescent="0.25">
      <c r="A145" s="4" t="s">
        <v>149</v>
      </c>
      <c r="B145" s="7">
        <v>6.6666666666666666E-2</v>
      </c>
      <c r="C145" s="7">
        <v>0.13333333333333333</v>
      </c>
      <c r="D145" s="7">
        <v>0.2</v>
      </c>
      <c r="E145" s="7">
        <v>0.46666666666666667</v>
      </c>
      <c r="F145" s="7">
        <v>0.13333333333333333</v>
      </c>
      <c r="G145" s="7"/>
      <c r="H145" s="7"/>
      <c r="I145" t="s">
        <v>321</v>
      </c>
      <c r="J145" s="7">
        <f t="shared" si="3"/>
        <v>0.6</v>
      </c>
    </row>
    <row r="146" spans="1:10" x14ac:dyDescent="0.25">
      <c r="A146" s="4" t="s">
        <v>150</v>
      </c>
      <c r="B146" s="7"/>
      <c r="C146" s="7">
        <v>6.6666666666666666E-2</v>
      </c>
      <c r="D146" s="7">
        <v>0.4</v>
      </c>
      <c r="E146" s="7">
        <v>0.33333333333333331</v>
      </c>
      <c r="F146" s="7">
        <v>6.6666666666666666E-2</v>
      </c>
      <c r="G146" s="7"/>
      <c r="H146" s="7">
        <v>0.13333333333333333</v>
      </c>
      <c r="I146" t="s">
        <v>312</v>
      </c>
      <c r="J146" s="7">
        <f t="shared" si="3"/>
        <v>0.39999999999999997</v>
      </c>
    </row>
    <row r="147" spans="1:10" x14ac:dyDescent="0.25">
      <c r="A147" s="4" t="s">
        <v>151</v>
      </c>
      <c r="B147" s="7">
        <v>5.2631578947368418E-2</v>
      </c>
      <c r="C147" s="7"/>
      <c r="D147" s="7">
        <v>0.31578947368421051</v>
      </c>
      <c r="E147" s="7">
        <v>0.26315789473684209</v>
      </c>
      <c r="F147" s="7">
        <v>0.26315789473684209</v>
      </c>
      <c r="G147" s="7">
        <v>5.2631578947368418E-2</v>
      </c>
      <c r="H147" s="7">
        <v>5.2631578947368418E-2</v>
      </c>
      <c r="I147" t="s">
        <v>321</v>
      </c>
      <c r="J147" s="7">
        <f t="shared" si="3"/>
        <v>0.57894736842105265</v>
      </c>
    </row>
    <row r="148" spans="1:10" x14ac:dyDescent="0.25">
      <c r="A148" s="8" t="s">
        <v>152</v>
      </c>
      <c r="B148" s="9"/>
      <c r="C148" s="9"/>
      <c r="D148" s="9"/>
      <c r="E148" s="7"/>
      <c r="F148" s="7"/>
      <c r="G148" s="7"/>
      <c r="H148" s="7"/>
      <c r="I148" t="s">
        <v>353</v>
      </c>
      <c r="J148" s="7">
        <f t="shared" si="3"/>
        <v>0</v>
      </c>
    </row>
    <row r="149" spans="1:10" x14ac:dyDescent="0.25">
      <c r="A149" s="8" t="s">
        <v>153</v>
      </c>
      <c r="B149" s="9"/>
      <c r="C149" s="9"/>
      <c r="D149" s="9"/>
      <c r="E149" s="7"/>
      <c r="F149" s="7"/>
      <c r="G149" s="7"/>
      <c r="H149" s="7"/>
      <c r="I149" t="s">
        <v>310</v>
      </c>
      <c r="J149" s="7">
        <f t="shared" si="3"/>
        <v>0</v>
      </c>
    </row>
    <row r="150" spans="1:10" x14ac:dyDescent="0.25">
      <c r="A150" s="8" t="s">
        <v>154</v>
      </c>
      <c r="B150" s="9"/>
      <c r="C150" s="9"/>
      <c r="D150" s="9"/>
      <c r="E150" s="7"/>
      <c r="F150" s="7"/>
      <c r="G150" s="7"/>
      <c r="H150" s="7"/>
      <c r="I150" t="s">
        <v>304</v>
      </c>
      <c r="J150" s="7">
        <f t="shared" si="3"/>
        <v>0</v>
      </c>
    </row>
    <row r="151" spans="1:10" x14ac:dyDescent="0.25">
      <c r="A151" s="4" t="s">
        <v>155</v>
      </c>
      <c r="B151" s="7"/>
      <c r="C151" s="7">
        <v>0.18</v>
      </c>
      <c r="D151" s="7">
        <v>0.4</v>
      </c>
      <c r="E151" s="7">
        <v>0.24</v>
      </c>
      <c r="F151" s="7">
        <v>0.1</v>
      </c>
      <c r="G151" s="7">
        <v>0.02</v>
      </c>
      <c r="H151" s="7">
        <v>0.06</v>
      </c>
      <c r="I151" t="s">
        <v>310</v>
      </c>
      <c r="J151" s="7">
        <f t="shared" si="3"/>
        <v>0.36</v>
      </c>
    </row>
    <row r="152" spans="1:10" x14ac:dyDescent="0.25">
      <c r="A152" s="8" t="s">
        <v>156</v>
      </c>
      <c r="B152" s="9"/>
      <c r="C152" s="9"/>
      <c r="D152" s="9"/>
      <c r="E152" s="7"/>
      <c r="F152" s="7"/>
      <c r="G152" s="7"/>
      <c r="H152" s="7"/>
      <c r="I152" t="s">
        <v>329</v>
      </c>
      <c r="J152" s="7">
        <f t="shared" si="3"/>
        <v>0</v>
      </c>
    </row>
    <row r="153" spans="1:10" x14ac:dyDescent="0.25">
      <c r="A153" s="8" t="s">
        <v>157</v>
      </c>
      <c r="B153" s="9"/>
      <c r="C153" s="9"/>
      <c r="D153" s="9"/>
      <c r="E153" s="7"/>
      <c r="F153" s="7"/>
      <c r="G153" s="7"/>
      <c r="H153" s="7"/>
      <c r="I153" t="s">
        <v>329</v>
      </c>
      <c r="J153" s="7">
        <f t="shared" si="3"/>
        <v>0</v>
      </c>
    </row>
    <row r="154" spans="1:10" x14ac:dyDescent="0.25">
      <c r="A154" s="4" t="s">
        <v>158</v>
      </c>
      <c r="B154" s="7"/>
      <c r="C154" s="7">
        <v>0.14814814814814814</v>
      </c>
      <c r="D154" s="7">
        <v>0.25925925925925924</v>
      </c>
      <c r="E154" s="7">
        <v>0.33333333333333331</v>
      </c>
      <c r="F154" s="7">
        <v>0.14814814814814814</v>
      </c>
      <c r="G154" s="7">
        <v>7.407407407407407E-2</v>
      </c>
      <c r="H154" s="7">
        <v>3.7037037037037035E-2</v>
      </c>
      <c r="I154" t="s">
        <v>355</v>
      </c>
      <c r="J154" s="7">
        <f t="shared" si="3"/>
        <v>0.55555555555555558</v>
      </c>
    </row>
    <row r="155" spans="1:10" x14ac:dyDescent="0.25">
      <c r="A155" s="8" t="s">
        <v>159</v>
      </c>
      <c r="B155" s="9"/>
      <c r="C155" s="9"/>
      <c r="D155" s="9"/>
      <c r="E155" s="7"/>
      <c r="F155" s="7"/>
      <c r="G155" s="7"/>
      <c r="H155" s="7"/>
      <c r="I155" t="s">
        <v>319</v>
      </c>
      <c r="J155" s="7">
        <f t="shared" si="3"/>
        <v>0</v>
      </c>
    </row>
    <row r="156" spans="1:10" x14ac:dyDescent="0.25">
      <c r="A156" s="8" t="s">
        <v>160</v>
      </c>
      <c r="B156" s="9"/>
      <c r="C156" s="9"/>
      <c r="D156" s="9"/>
      <c r="E156" s="7"/>
      <c r="F156" s="7"/>
      <c r="G156" s="7"/>
      <c r="H156" s="7"/>
      <c r="I156" t="s">
        <v>308</v>
      </c>
      <c r="J156" s="7">
        <f t="shared" si="3"/>
        <v>0</v>
      </c>
    </row>
    <row r="157" spans="1:10" x14ac:dyDescent="0.25">
      <c r="A157" s="8" t="s">
        <v>161</v>
      </c>
      <c r="B157" s="9"/>
      <c r="C157" s="9"/>
      <c r="D157" s="9"/>
      <c r="E157" s="7"/>
      <c r="F157" s="7"/>
      <c r="G157" s="7"/>
      <c r="H157" s="7"/>
      <c r="I157" t="s">
        <v>314</v>
      </c>
      <c r="J157" s="7">
        <f t="shared" si="3"/>
        <v>0</v>
      </c>
    </row>
    <row r="158" spans="1:10" x14ac:dyDescent="0.25">
      <c r="A158" s="8" t="s">
        <v>162</v>
      </c>
      <c r="B158" s="9"/>
      <c r="C158" s="9"/>
      <c r="D158" s="9"/>
      <c r="E158" s="7"/>
      <c r="F158" s="7"/>
      <c r="G158" s="7"/>
      <c r="H158" s="7"/>
      <c r="I158" t="s">
        <v>306</v>
      </c>
      <c r="J158" s="7">
        <f t="shared" si="3"/>
        <v>0</v>
      </c>
    </row>
    <row r="159" spans="1:10" x14ac:dyDescent="0.25">
      <c r="A159" s="4" t="s">
        <v>163</v>
      </c>
      <c r="B159" s="7">
        <v>5.7971014492753624E-2</v>
      </c>
      <c r="C159" s="7">
        <v>0.10144927536231885</v>
      </c>
      <c r="D159" s="7">
        <v>0.42028985507246375</v>
      </c>
      <c r="E159" s="7">
        <v>0.21739130434782608</v>
      </c>
      <c r="F159" s="7">
        <v>0.15942028985507245</v>
      </c>
      <c r="G159" s="7">
        <v>2.8985507246376812E-2</v>
      </c>
      <c r="H159" s="7">
        <v>1.4492753623188406E-2</v>
      </c>
      <c r="I159" t="s">
        <v>321</v>
      </c>
      <c r="J159" s="7">
        <f t="shared" si="3"/>
        <v>0.40579710144927539</v>
      </c>
    </row>
    <row r="160" spans="1:10" x14ac:dyDescent="0.25">
      <c r="A160" s="4" t="s">
        <v>164</v>
      </c>
      <c r="B160" s="7">
        <v>4.1666666666666664E-2</v>
      </c>
      <c r="C160" s="7">
        <v>8.3333333333333329E-2</v>
      </c>
      <c r="D160" s="7">
        <v>0.25</v>
      </c>
      <c r="E160" s="7">
        <v>0.16666666666666666</v>
      </c>
      <c r="F160" s="7">
        <v>0.20833333333333334</v>
      </c>
      <c r="G160" s="7">
        <v>0.25</v>
      </c>
      <c r="H160" s="7"/>
      <c r="I160" t="s">
        <v>355</v>
      </c>
      <c r="J160" s="7">
        <f t="shared" si="3"/>
        <v>0.625</v>
      </c>
    </row>
    <row r="161" spans="1:10" x14ac:dyDescent="0.25">
      <c r="A161" s="8" t="s">
        <v>165</v>
      </c>
      <c r="B161" s="9"/>
      <c r="C161" s="9"/>
      <c r="D161" s="9"/>
      <c r="E161" s="7"/>
      <c r="F161" s="7"/>
      <c r="G161" s="7"/>
      <c r="H161" s="7"/>
      <c r="I161" t="s">
        <v>306</v>
      </c>
      <c r="J161" s="7">
        <f t="shared" si="3"/>
        <v>0</v>
      </c>
    </row>
    <row r="162" spans="1:10" x14ac:dyDescent="0.25">
      <c r="A162" s="4" t="s">
        <v>166</v>
      </c>
      <c r="B162" s="7">
        <v>5.2631578947368418E-2</v>
      </c>
      <c r="C162" s="7">
        <v>0.26315789473684209</v>
      </c>
      <c r="D162" s="7">
        <v>0.10526315789473684</v>
      </c>
      <c r="E162" s="7">
        <v>0.36842105263157893</v>
      </c>
      <c r="F162" s="7">
        <v>5.2631578947368418E-2</v>
      </c>
      <c r="G162" s="7">
        <v>0.15789473684210525</v>
      </c>
      <c r="H162" s="7"/>
      <c r="I162" t="s">
        <v>329</v>
      </c>
      <c r="J162" s="7">
        <f t="shared" si="3"/>
        <v>0.57894736842105265</v>
      </c>
    </row>
    <row r="163" spans="1:10" x14ac:dyDescent="0.25">
      <c r="A163" s="8" t="s">
        <v>167</v>
      </c>
      <c r="B163" s="9"/>
      <c r="C163" s="9"/>
      <c r="D163" s="9"/>
      <c r="E163" s="7"/>
      <c r="F163" s="7"/>
      <c r="G163" s="7"/>
      <c r="H163" s="7"/>
      <c r="I163" t="s">
        <v>355</v>
      </c>
      <c r="J163" s="7">
        <f t="shared" si="3"/>
        <v>0</v>
      </c>
    </row>
    <row r="164" spans="1:10" x14ac:dyDescent="0.25">
      <c r="A164" s="4" t="s">
        <v>168</v>
      </c>
      <c r="B164" s="7">
        <v>2.4390243902439025E-2</v>
      </c>
      <c r="C164" s="7">
        <v>0.21951219512195122</v>
      </c>
      <c r="D164" s="7">
        <v>0.3902439024390244</v>
      </c>
      <c r="E164" s="7">
        <v>0.1951219512195122</v>
      </c>
      <c r="F164" s="7">
        <v>0.12195121951219512</v>
      </c>
      <c r="G164" s="7">
        <v>2.4390243902439025E-2</v>
      </c>
      <c r="H164" s="7">
        <v>2.4390243902439025E-2</v>
      </c>
      <c r="I164" t="s">
        <v>335</v>
      </c>
      <c r="J164" s="7">
        <f t="shared" si="3"/>
        <v>0.34146341463414637</v>
      </c>
    </row>
    <row r="165" spans="1:10" x14ac:dyDescent="0.25">
      <c r="A165" s="4" t="s">
        <v>169</v>
      </c>
      <c r="B165" s="7">
        <v>0.2</v>
      </c>
      <c r="C165" s="7">
        <v>0.1</v>
      </c>
      <c r="D165" s="7">
        <v>0.1</v>
      </c>
      <c r="E165" s="7">
        <v>0.3</v>
      </c>
      <c r="F165" s="7"/>
      <c r="G165" s="7">
        <v>0.3</v>
      </c>
      <c r="H165" s="7"/>
      <c r="I165" t="s">
        <v>355</v>
      </c>
      <c r="J165" s="7">
        <f t="shared" si="3"/>
        <v>0.6</v>
      </c>
    </row>
    <row r="166" spans="1:10" x14ac:dyDescent="0.25">
      <c r="A166" s="4" t="s">
        <v>170</v>
      </c>
      <c r="B166" s="7">
        <v>4.5454545454545456E-2</v>
      </c>
      <c r="C166" s="7">
        <v>0.18181818181818182</v>
      </c>
      <c r="D166" s="7">
        <v>0.27272727272727271</v>
      </c>
      <c r="E166" s="7">
        <v>0.27272727272727271</v>
      </c>
      <c r="F166" s="7">
        <v>0.22727272727272727</v>
      </c>
      <c r="G166" s="7"/>
      <c r="H166" s="7"/>
      <c r="I166" t="s">
        <v>353</v>
      </c>
      <c r="J166" s="7">
        <f t="shared" si="3"/>
        <v>0.5</v>
      </c>
    </row>
    <row r="167" spans="1:10" x14ac:dyDescent="0.25">
      <c r="A167" s="8" t="s">
        <v>171</v>
      </c>
      <c r="B167" s="9"/>
      <c r="C167" s="9"/>
      <c r="D167" s="9"/>
      <c r="E167" s="7"/>
      <c r="F167" s="7"/>
      <c r="G167" s="7"/>
      <c r="H167" s="7"/>
      <c r="I167" t="s">
        <v>314</v>
      </c>
      <c r="J167" s="7">
        <f t="shared" si="3"/>
        <v>0</v>
      </c>
    </row>
    <row r="168" spans="1:10" x14ac:dyDescent="0.25">
      <c r="A168" s="8" t="s">
        <v>172</v>
      </c>
      <c r="B168" s="9"/>
      <c r="C168" s="9"/>
      <c r="D168" s="9"/>
      <c r="E168" s="7"/>
      <c r="F168" s="7"/>
      <c r="G168" s="7"/>
      <c r="H168" s="7"/>
      <c r="I168" t="s">
        <v>414</v>
      </c>
      <c r="J168" s="7">
        <f t="shared" si="3"/>
        <v>0</v>
      </c>
    </row>
    <row r="169" spans="1:10" x14ac:dyDescent="0.25">
      <c r="A169" s="8" t="s">
        <v>173</v>
      </c>
      <c r="B169" s="9"/>
      <c r="C169" s="9"/>
      <c r="D169" s="9"/>
      <c r="E169" s="7"/>
      <c r="F169" s="7"/>
      <c r="G169" s="7"/>
      <c r="H169" s="7"/>
      <c r="I169" t="s">
        <v>312</v>
      </c>
      <c r="J169" s="7">
        <f t="shared" si="3"/>
        <v>0</v>
      </c>
    </row>
    <row r="170" spans="1:10" x14ac:dyDescent="0.25">
      <c r="A170" s="8" t="s">
        <v>174</v>
      </c>
      <c r="B170" s="9"/>
      <c r="C170" s="9"/>
      <c r="D170" s="9"/>
      <c r="E170" s="7"/>
      <c r="F170" s="7"/>
      <c r="G170" s="7"/>
      <c r="H170" s="7"/>
      <c r="I170" t="s">
        <v>310</v>
      </c>
      <c r="J170" s="7">
        <f t="shared" si="3"/>
        <v>0</v>
      </c>
    </row>
    <row r="171" spans="1:10" x14ac:dyDescent="0.25">
      <c r="A171" s="4" t="s">
        <v>175</v>
      </c>
      <c r="B171" s="7"/>
      <c r="C171" s="7">
        <v>9.0909090909090912E-2</v>
      </c>
      <c r="D171" s="7">
        <v>0.54545454545454541</v>
      </c>
      <c r="E171" s="7">
        <v>0.18181818181818182</v>
      </c>
      <c r="F171" s="7">
        <v>9.0909090909090912E-2</v>
      </c>
      <c r="G171" s="7">
        <v>9.0909090909090912E-2</v>
      </c>
      <c r="H171" s="7"/>
      <c r="I171" t="s">
        <v>333</v>
      </c>
      <c r="J171" s="7">
        <f t="shared" si="3"/>
        <v>0.36363636363636365</v>
      </c>
    </row>
    <row r="172" spans="1:10" x14ac:dyDescent="0.25">
      <c r="A172" s="4" t="s">
        <v>176</v>
      </c>
      <c r="B172" s="7"/>
      <c r="C172" s="7">
        <v>0.21052631578947367</v>
      </c>
      <c r="D172" s="7">
        <v>0.42105263157894735</v>
      </c>
      <c r="E172" s="7">
        <v>0.26315789473684209</v>
      </c>
      <c r="F172" s="7"/>
      <c r="G172" s="7"/>
      <c r="H172" s="7">
        <v>0.10526315789473684</v>
      </c>
      <c r="I172" t="s">
        <v>329</v>
      </c>
      <c r="J172" s="7">
        <f t="shared" si="3"/>
        <v>0.26315789473684209</v>
      </c>
    </row>
    <row r="173" spans="1:10" x14ac:dyDescent="0.25">
      <c r="A173" s="4" t="s">
        <v>177</v>
      </c>
      <c r="B173" s="7"/>
      <c r="C173" s="7">
        <v>0.16666666666666666</v>
      </c>
      <c r="D173" s="7">
        <v>0.5</v>
      </c>
      <c r="E173" s="7">
        <v>0.16666666666666666</v>
      </c>
      <c r="F173" s="7">
        <v>0.16666666666666666</v>
      </c>
      <c r="G173" s="7"/>
      <c r="H173" s="7"/>
      <c r="I173" t="s">
        <v>314</v>
      </c>
      <c r="J173" s="7">
        <f t="shared" si="3"/>
        <v>0.33333333333333331</v>
      </c>
    </row>
    <row r="174" spans="1:10" x14ac:dyDescent="0.25">
      <c r="A174" s="4" t="s">
        <v>178</v>
      </c>
      <c r="B174" s="7"/>
      <c r="C174" s="7">
        <v>0.2</v>
      </c>
      <c r="D174" s="7">
        <v>0.4</v>
      </c>
      <c r="E174" s="7">
        <v>0.2</v>
      </c>
      <c r="F174" s="7">
        <v>0.1</v>
      </c>
      <c r="G174" s="7"/>
      <c r="H174" s="7">
        <v>0.1</v>
      </c>
      <c r="I174" t="s">
        <v>335</v>
      </c>
      <c r="J174" s="7">
        <f t="shared" si="3"/>
        <v>0.30000000000000004</v>
      </c>
    </row>
    <row r="175" spans="1:10" x14ac:dyDescent="0.25">
      <c r="A175" s="8" t="s">
        <v>179</v>
      </c>
      <c r="B175" s="9"/>
      <c r="C175" s="9"/>
      <c r="D175" s="9"/>
      <c r="E175" s="7"/>
      <c r="F175" s="7"/>
      <c r="G175" s="7"/>
      <c r="H175" s="7"/>
      <c r="I175" t="s">
        <v>331</v>
      </c>
      <c r="J175" s="7">
        <f t="shared" si="3"/>
        <v>0</v>
      </c>
    </row>
    <row r="176" spans="1:10" x14ac:dyDescent="0.25">
      <c r="A176" s="4" t="s">
        <v>180</v>
      </c>
      <c r="B176" s="7"/>
      <c r="C176" s="7">
        <v>8.6956521739130432E-2</v>
      </c>
      <c r="D176" s="7">
        <v>0.34782608695652173</v>
      </c>
      <c r="E176" s="7">
        <v>0.34782608695652173</v>
      </c>
      <c r="F176" s="7">
        <v>0.13043478260869565</v>
      </c>
      <c r="G176" s="7">
        <v>4.3478260869565216E-2</v>
      </c>
      <c r="H176" s="7">
        <v>4.3478260869565216E-2</v>
      </c>
      <c r="I176" t="s">
        <v>310</v>
      </c>
      <c r="J176" s="7">
        <f t="shared" si="3"/>
        <v>0.52173913043478259</v>
      </c>
    </row>
    <row r="177" spans="1:10" x14ac:dyDescent="0.25">
      <c r="A177" s="8" t="s">
        <v>181</v>
      </c>
      <c r="B177" s="9"/>
      <c r="C177" s="9"/>
      <c r="D177" s="9"/>
      <c r="E177" s="7"/>
      <c r="F177" s="7"/>
      <c r="G177" s="7"/>
      <c r="H177" s="7"/>
      <c r="I177" t="s">
        <v>333</v>
      </c>
      <c r="J177" s="7">
        <f t="shared" si="3"/>
        <v>0</v>
      </c>
    </row>
    <row r="178" spans="1:10" x14ac:dyDescent="0.25">
      <c r="A178" s="4" t="s">
        <v>182</v>
      </c>
      <c r="B178" s="7"/>
      <c r="C178" s="7">
        <v>3.8461538461538464E-2</v>
      </c>
      <c r="D178" s="7">
        <v>0.38461538461538464</v>
      </c>
      <c r="E178" s="7">
        <v>0.46153846153846156</v>
      </c>
      <c r="F178" s="7">
        <v>7.6923076923076927E-2</v>
      </c>
      <c r="G178" s="7">
        <v>3.8461538461538464E-2</v>
      </c>
      <c r="H178" s="7"/>
      <c r="I178" t="s">
        <v>331</v>
      </c>
      <c r="J178" s="7">
        <f t="shared" si="3"/>
        <v>0.57692307692307698</v>
      </c>
    </row>
    <row r="179" spans="1:10" x14ac:dyDescent="0.25">
      <c r="A179" s="8" t="s">
        <v>183</v>
      </c>
      <c r="B179" s="9"/>
      <c r="C179" s="9"/>
      <c r="D179" s="9"/>
      <c r="E179" s="7"/>
      <c r="F179" s="7"/>
      <c r="G179" s="7"/>
      <c r="H179" s="7"/>
      <c r="I179" t="s">
        <v>327</v>
      </c>
      <c r="J179" s="7">
        <f t="shared" si="3"/>
        <v>0</v>
      </c>
    </row>
    <row r="180" spans="1:10" x14ac:dyDescent="0.25">
      <c r="A180" s="8" t="s">
        <v>184</v>
      </c>
      <c r="B180" s="9"/>
      <c r="C180" s="9"/>
      <c r="D180" s="9"/>
      <c r="E180" s="7"/>
      <c r="F180" s="7"/>
      <c r="G180" s="7"/>
      <c r="H180" s="7"/>
      <c r="I180" t="s">
        <v>306</v>
      </c>
      <c r="J180" s="7">
        <f t="shared" si="3"/>
        <v>0</v>
      </c>
    </row>
    <row r="181" spans="1:10" x14ac:dyDescent="0.25">
      <c r="A181" s="4" t="s">
        <v>185</v>
      </c>
      <c r="B181" s="7"/>
      <c r="C181" s="7">
        <v>6.25E-2</v>
      </c>
      <c r="D181" s="7">
        <v>0.25</v>
      </c>
      <c r="E181" s="7">
        <v>0.3125</v>
      </c>
      <c r="F181" s="7">
        <v>0.1875</v>
      </c>
      <c r="G181" s="7">
        <v>0.1875</v>
      </c>
      <c r="H181" s="7"/>
      <c r="I181" t="s">
        <v>414</v>
      </c>
      <c r="J181" s="7">
        <f t="shared" si="3"/>
        <v>0.6875</v>
      </c>
    </row>
    <row r="182" spans="1:10" x14ac:dyDescent="0.25">
      <c r="A182" s="8" t="s">
        <v>186</v>
      </c>
      <c r="B182" s="9"/>
      <c r="C182" s="9"/>
      <c r="D182" s="9"/>
      <c r="E182" s="7"/>
      <c r="F182" s="7"/>
      <c r="G182" s="7"/>
      <c r="H182" s="7"/>
      <c r="I182" t="s">
        <v>312</v>
      </c>
      <c r="J182" s="7">
        <f t="shared" si="3"/>
        <v>0</v>
      </c>
    </row>
    <row r="183" spans="1:10" x14ac:dyDescent="0.25">
      <c r="A183" s="4" t="s">
        <v>187</v>
      </c>
      <c r="B183" s="7">
        <v>0.10526315789473684</v>
      </c>
      <c r="C183" s="7">
        <v>0.10526315789473684</v>
      </c>
      <c r="D183" s="7">
        <v>0.36842105263157893</v>
      </c>
      <c r="E183" s="7">
        <v>0.21052631578947367</v>
      </c>
      <c r="F183" s="7">
        <v>0.10526315789473684</v>
      </c>
      <c r="G183" s="7">
        <v>5.2631578947368418E-2</v>
      </c>
      <c r="H183" s="7">
        <v>5.2631578947368418E-2</v>
      </c>
      <c r="I183" t="s">
        <v>308</v>
      </c>
      <c r="J183" s="7">
        <f t="shared" si="3"/>
        <v>0.36842105263157893</v>
      </c>
    </row>
    <row r="184" spans="1:10" x14ac:dyDescent="0.25">
      <c r="A184" s="4" t="s">
        <v>188</v>
      </c>
      <c r="B184" s="7"/>
      <c r="C184" s="7"/>
      <c r="D184" s="7">
        <v>0.54545454545454541</v>
      </c>
      <c r="E184" s="7"/>
      <c r="F184" s="7">
        <v>9.0909090909090912E-2</v>
      </c>
      <c r="G184" s="7">
        <v>0.18181818181818182</v>
      </c>
      <c r="H184" s="7">
        <v>0.18181818181818182</v>
      </c>
      <c r="I184" t="s">
        <v>355</v>
      </c>
      <c r="J184" s="7">
        <f t="shared" si="3"/>
        <v>0.27272727272727271</v>
      </c>
    </row>
    <row r="185" spans="1:10" x14ac:dyDescent="0.25">
      <c r="A185" s="4" t="s">
        <v>189</v>
      </c>
      <c r="B185" s="7"/>
      <c r="C185" s="7">
        <v>0.2</v>
      </c>
      <c r="D185" s="7">
        <v>0.4</v>
      </c>
      <c r="E185" s="7">
        <v>0.26666666666666666</v>
      </c>
      <c r="F185" s="7"/>
      <c r="G185" s="7">
        <v>3.3333333333333333E-2</v>
      </c>
      <c r="H185" s="7">
        <v>0.1</v>
      </c>
      <c r="I185" t="s">
        <v>314</v>
      </c>
      <c r="J185" s="7">
        <f t="shared" si="3"/>
        <v>0.3</v>
      </c>
    </row>
    <row r="186" spans="1:10" x14ac:dyDescent="0.25">
      <c r="A186" s="4" t="s">
        <v>190</v>
      </c>
      <c r="B186" s="7">
        <v>6.25E-2</v>
      </c>
      <c r="C186" s="7">
        <v>0.15625</v>
      </c>
      <c r="D186" s="7">
        <v>0.25</v>
      </c>
      <c r="E186" s="7">
        <v>0.21875</v>
      </c>
      <c r="F186" s="7">
        <v>0.15625</v>
      </c>
      <c r="G186" s="7">
        <v>9.375E-2</v>
      </c>
      <c r="H186" s="7">
        <v>6.25E-2</v>
      </c>
      <c r="I186" t="s">
        <v>355</v>
      </c>
      <c r="J186" s="7">
        <f t="shared" si="3"/>
        <v>0.46875</v>
      </c>
    </row>
    <row r="187" spans="1:10" x14ac:dyDescent="0.25">
      <c r="A187" s="8" t="s">
        <v>191</v>
      </c>
      <c r="B187" s="9"/>
      <c r="C187" s="9"/>
      <c r="D187" s="9"/>
      <c r="E187" s="7"/>
      <c r="F187" s="7"/>
      <c r="G187" s="7"/>
      <c r="H187" s="7"/>
      <c r="I187" t="s">
        <v>333</v>
      </c>
      <c r="J187" s="7">
        <f t="shared" si="3"/>
        <v>0</v>
      </c>
    </row>
    <row r="188" spans="1:10" x14ac:dyDescent="0.25">
      <c r="A188" s="8" t="s">
        <v>192</v>
      </c>
      <c r="B188" s="9"/>
      <c r="C188" s="9"/>
      <c r="D188" s="9"/>
      <c r="E188" s="7"/>
      <c r="F188" s="7"/>
      <c r="G188" s="7"/>
      <c r="H188" s="7"/>
      <c r="I188" t="s">
        <v>333</v>
      </c>
      <c r="J188" s="7">
        <f t="shared" si="3"/>
        <v>0</v>
      </c>
    </row>
    <row r="189" spans="1:10" x14ac:dyDescent="0.25">
      <c r="A189" s="4" t="s">
        <v>193</v>
      </c>
      <c r="B189" s="7">
        <v>9.0909090909090912E-2</v>
      </c>
      <c r="C189" s="7">
        <v>9.0909090909090912E-2</v>
      </c>
      <c r="D189" s="7">
        <v>0.36363636363636365</v>
      </c>
      <c r="E189" s="7">
        <v>0.18181818181818182</v>
      </c>
      <c r="F189" s="7">
        <v>0.18181818181818182</v>
      </c>
      <c r="G189" s="7">
        <v>9.0909090909090912E-2</v>
      </c>
      <c r="H189" s="7"/>
      <c r="I189" t="s">
        <v>310</v>
      </c>
      <c r="J189" s="7">
        <f t="shared" si="3"/>
        <v>0.45454545454545459</v>
      </c>
    </row>
    <row r="190" spans="1:10" x14ac:dyDescent="0.25">
      <c r="A190" s="4" t="s">
        <v>194</v>
      </c>
      <c r="B190" s="7">
        <v>3.5087719298245612E-2</v>
      </c>
      <c r="C190" s="7">
        <v>0.17543859649122806</v>
      </c>
      <c r="D190" s="7">
        <v>0.42105263157894735</v>
      </c>
      <c r="E190" s="7">
        <v>0.2807017543859649</v>
      </c>
      <c r="F190" s="7">
        <v>5.2631578947368418E-2</v>
      </c>
      <c r="G190" s="7">
        <v>1.7543859649122806E-2</v>
      </c>
      <c r="H190" s="7">
        <v>1.7543859649122806E-2</v>
      </c>
      <c r="I190" t="s">
        <v>306</v>
      </c>
      <c r="J190" s="7">
        <f t="shared" si="3"/>
        <v>0.35087719298245612</v>
      </c>
    </row>
    <row r="191" spans="1:10" x14ac:dyDescent="0.25">
      <c r="A191" s="8" t="s">
        <v>195</v>
      </c>
      <c r="B191" s="9"/>
      <c r="C191" s="9"/>
      <c r="D191" s="9"/>
      <c r="E191" s="7"/>
      <c r="F191" s="7"/>
      <c r="G191" s="7"/>
      <c r="H191" s="7"/>
      <c r="I191" t="s">
        <v>308</v>
      </c>
      <c r="J191" s="7">
        <f t="shared" si="3"/>
        <v>0</v>
      </c>
    </row>
    <row r="192" spans="1:10" x14ac:dyDescent="0.25">
      <c r="A192" s="4" t="s">
        <v>196</v>
      </c>
      <c r="B192" s="7"/>
      <c r="C192" s="7">
        <v>0.2</v>
      </c>
      <c r="D192" s="7">
        <v>0.3</v>
      </c>
      <c r="E192" s="7">
        <v>0.2</v>
      </c>
      <c r="F192" s="7">
        <v>0.2</v>
      </c>
      <c r="G192" s="7">
        <v>0.1</v>
      </c>
      <c r="H192" s="7"/>
      <c r="I192" t="s">
        <v>333</v>
      </c>
      <c r="J192" s="7">
        <f t="shared" si="3"/>
        <v>0.5</v>
      </c>
    </row>
    <row r="193" spans="1:10" x14ac:dyDescent="0.25">
      <c r="A193" s="4" t="s">
        <v>197</v>
      </c>
      <c r="B193" s="7">
        <v>0.10256410256410256</v>
      </c>
      <c r="C193" s="7">
        <v>0.15384615384615385</v>
      </c>
      <c r="D193" s="7">
        <v>0.17948717948717949</v>
      </c>
      <c r="E193" s="7">
        <v>0.28205128205128205</v>
      </c>
      <c r="F193" s="7">
        <v>7.6923076923076927E-2</v>
      </c>
      <c r="G193" s="7">
        <v>0.10256410256410256</v>
      </c>
      <c r="H193" s="7">
        <v>0.10256410256410256</v>
      </c>
      <c r="I193" t="s">
        <v>310</v>
      </c>
      <c r="J193" s="7">
        <f t="shared" si="3"/>
        <v>0.46153846153846156</v>
      </c>
    </row>
    <row r="194" spans="1:10" x14ac:dyDescent="0.25">
      <c r="A194" s="8" t="s">
        <v>198</v>
      </c>
      <c r="B194" s="9"/>
      <c r="C194" s="9"/>
      <c r="D194" s="9"/>
      <c r="E194" s="7"/>
      <c r="F194" s="7"/>
      <c r="G194" s="7"/>
      <c r="H194" s="7"/>
      <c r="I194" t="s">
        <v>312</v>
      </c>
      <c r="J194" s="7">
        <f t="shared" si="3"/>
        <v>0</v>
      </c>
    </row>
    <row r="195" spans="1:10" x14ac:dyDescent="0.25">
      <c r="A195" s="4" t="s">
        <v>199</v>
      </c>
      <c r="B195" s="7"/>
      <c r="C195" s="7">
        <v>0.27777777777777779</v>
      </c>
      <c r="D195" s="7">
        <v>0.33333333333333331</v>
      </c>
      <c r="E195" s="7">
        <v>0.27777777777777779</v>
      </c>
      <c r="F195" s="7"/>
      <c r="G195" s="7">
        <v>5.5555555555555552E-2</v>
      </c>
      <c r="H195" s="7">
        <v>5.5555555555555552E-2</v>
      </c>
      <c r="I195" t="s">
        <v>396</v>
      </c>
      <c r="J195" s="7">
        <f t="shared" si="3"/>
        <v>0.33333333333333337</v>
      </c>
    </row>
    <row r="196" spans="1:10" x14ac:dyDescent="0.25">
      <c r="A196" s="4" t="s">
        <v>200</v>
      </c>
      <c r="B196" s="7">
        <v>3.4482758620689655E-2</v>
      </c>
      <c r="C196" s="7">
        <v>0.13793103448275862</v>
      </c>
      <c r="D196" s="7">
        <v>0.37931034482758619</v>
      </c>
      <c r="E196" s="7">
        <v>0.2413793103448276</v>
      </c>
      <c r="F196" s="7">
        <v>6.8965517241379309E-2</v>
      </c>
      <c r="G196" s="7">
        <v>0.10344827586206896</v>
      </c>
      <c r="H196" s="7">
        <v>3.4482758620689655E-2</v>
      </c>
      <c r="I196" t="s">
        <v>355</v>
      </c>
      <c r="J196" s="7">
        <f t="shared" ref="J196:J259" si="4">E196+F196+G196</f>
        <v>0.41379310344827586</v>
      </c>
    </row>
    <row r="197" spans="1:10" x14ac:dyDescent="0.25">
      <c r="A197" s="4" t="s">
        <v>201</v>
      </c>
      <c r="B197" s="7"/>
      <c r="C197" s="7">
        <v>0.16</v>
      </c>
      <c r="D197" s="7">
        <v>0.36</v>
      </c>
      <c r="E197" s="7">
        <v>0.28000000000000003</v>
      </c>
      <c r="F197" s="7">
        <v>0.12</v>
      </c>
      <c r="G197" s="7">
        <v>0.04</v>
      </c>
      <c r="H197" s="7">
        <v>0.04</v>
      </c>
      <c r="I197" t="s">
        <v>355</v>
      </c>
      <c r="J197" s="7">
        <f t="shared" si="4"/>
        <v>0.44</v>
      </c>
    </row>
    <row r="198" spans="1:10" x14ac:dyDescent="0.25">
      <c r="A198" s="8" t="s">
        <v>202</v>
      </c>
      <c r="B198" s="9"/>
      <c r="C198" s="9"/>
      <c r="D198" s="9"/>
      <c r="E198" s="7"/>
      <c r="F198" s="7"/>
      <c r="G198" s="7"/>
      <c r="H198" s="7"/>
      <c r="I198" t="s">
        <v>306</v>
      </c>
      <c r="J198" s="7">
        <f t="shared" si="4"/>
        <v>0</v>
      </c>
    </row>
    <row r="199" spans="1:10" x14ac:dyDescent="0.25">
      <c r="A199" s="8" t="s">
        <v>203</v>
      </c>
      <c r="B199" s="9"/>
      <c r="C199" s="9"/>
      <c r="D199" s="9"/>
      <c r="E199" s="7"/>
      <c r="F199" s="7"/>
      <c r="G199" s="7"/>
      <c r="H199" s="7"/>
      <c r="I199" t="s">
        <v>310</v>
      </c>
      <c r="J199" s="7">
        <f t="shared" si="4"/>
        <v>0</v>
      </c>
    </row>
    <row r="200" spans="1:10" x14ac:dyDescent="0.25">
      <c r="A200" s="4" t="s">
        <v>204</v>
      </c>
      <c r="B200" s="7"/>
      <c r="C200" s="7">
        <v>5.2631578947368418E-2</v>
      </c>
      <c r="D200" s="7">
        <v>0.42105263157894735</v>
      </c>
      <c r="E200" s="7">
        <v>5.2631578947368418E-2</v>
      </c>
      <c r="F200" s="7">
        <v>0.15789473684210525</v>
      </c>
      <c r="G200" s="7">
        <v>0.15789473684210525</v>
      </c>
      <c r="H200" s="7">
        <v>0.15789473684210525</v>
      </c>
      <c r="I200" t="s">
        <v>333</v>
      </c>
      <c r="J200" s="7">
        <f t="shared" si="4"/>
        <v>0.36842105263157893</v>
      </c>
    </row>
    <row r="201" spans="1:10" x14ac:dyDescent="0.25">
      <c r="A201" s="4" t="s">
        <v>205</v>
      </c>
      <c r="B201" s="7"/>
      <c r="C201" s="7"/>
      <c r="D201" s="7">
        <v>0.2857142857142857</v>
      </c>
      <c r="E201" s="7">
        <v>0.5714285714285714</v>
      </c>
      <c r="F201" s="7">
        <v>7.1428571428571425E-2</v>
      </c>
      <c r="G201" s="7">
        <v>7.1428571428571425E-2</v>
      </c>
      <c r="H201" s="7"/>
      <c r="I201" t="s">
        <v>310</v>
      </c>
      <c r="J201" s="7">
        <f t="shared" si="4"/>
        <v>0.71428571428571419</v>
      </c>
    </row>
    <row r="202" spans="1:10" x14ac:dyDescent="0.25">
      <c r="A202" s="4" t="s">
        <v>206</v>
      </c>
      <c r="B202" s="7">
        <v>7.9326923076923073E-2</v>
      </c>
      <c r="C202" s="7">
        <v>0.1875</v>
      </c>
      <c r="D202" s="7">
        <v>0.26442307692307693</v>
      </c>
      <c r="E202" s="7">
        <v>0.20192307692307693</v>
      </c>
      <c r="F202" s="7">
        <v>4.807692307692308E-2</v>
      </c>
      <c r="G202" s="7">
        <v>0.12740384615384615</v>
      </c>
      <c r="H202" s="7">
        <v>9.1346153846153841E-2</v>
      </c>
      <c r="I202" t="s">
        <v>355</v>
      </c>
      <c r="J202" s="7">
        <f t="shared" si="4"/>
        <v>0.37740384615384615</v>
      </c>
    </row>
    <row r="203" spans="1:10" x14ac:dyDescent="0.25">
      <c r="A203" s="8" t="s">
        <v>207</v>
      </c>
      <c r="B203" s="9"/>
      <c r="C203" s="9"/>
      <c r="D203" s="9"/>
      <c r="E203" s="7"/>
      <c r="F203" s="7"/>
      <c r="G203" s="7"/>
      <c r="H203" s="7"/>
      <c r="I203" t="s">
        <v>304</v>
      </c>
      <c r="J203" s="7">
        <f t="shared" si="4"/>
        <v>0</v>
      </c>
    </row>
    <row r="204" spans="1:10" x14ac:dyDescent="0.25">
      <c r="A204" s="8" t="s">
        <v>208</v>
      </c>
      <c r="B204" s="9"/>
      <c r="C204" s="9"/>
      <c r="D204" s="9"/>
      <c r="E204" s="7"/>
      <c r="F204" s="7"/>
      <c r="G204" s="7"/>
      <c r="H204" s="7"/>
      <c r="I204" t="s">
        <v>306</v>
      </c>
      <c r="J204" s="7">
        <f t="shared" si="4"/>
        <v>0</v>
      </c>
    </row>
    <row r="205" spans="1:10" x14ac:dyDescent="0.25">
      <c r="A205" s="4" t="s">
        <v>209</v>
      </c>
      <c r="B205" s="7">
        <v>7.6923076923076927E-2</v>
      </c>
      <c r="C205" s="7">
        <v>7.6923076923076927E-2</v>
      </c>
      <c r="D205" s="7">
        <v>0.23076923076923078</v>
      </c>
      <c r="E205" s="7">
        <v>0.38461538461538464</v>
      </c>
      <c r="F205" s="7">
        <v>7.6923076923076927E-2</v>
      </c>
      <c r="G205" s="7">
        <v>7.6923076923076927E-2</v>
      </c>
      <c r="H205" s="7">
        <v>7.6923076923076927E-2</v>
      </c>
      <c r="I205" t="s">
        <v>335</v>
      </c>
      <c r="J205" s="7">
        <f t="shared" si="4"/>
        <v>0.53846153846153855</v>
      </c>
    </row>
    <row r="206" spans="1:10" x14ac:dyDescent="0.25">
      <c r="A206" s="4" t="s">
        <v>210</v>
      </c>
      <c r="B206" s="7"/>
      <c r="C206" s="7">
        <v>0.4</v>
      </c>
      <c r="D206" s="7">
        <v>0.2</v>
      </c>
      <c r="E206" s="7">
        <v>0.2</v>
      </c>
      <c r="F206" s="7"/>
      <c r="G206" s="7">
        <v>0.1</v>
      </c>
      <c r="H206" s="7">
        <v>0.1</v>
      </c>
      <c r="I206" t="s">
        <v>310</v>
      </c>
      <c r="J206" s="7">
        <f t="shared" si="4"/>
        <v>0.30000000000000004</v>
      </c>
    </row>
    <row r="207" spans="1:10" x14ac:dyDescent="0.25">
      <c r="A207" s="4" t="s">
        <v>211</v>
      </c>
      <c r="B207" s="7">
        <v>7.6923076923076927E-2</v>
      </c>
      <c r="C207" s="7">
        <v>0.15384615384615385</v>
      </c>
      <c r="D207" s="7">
        <v>0.38461538461538464</v>
      </c>
      <c r="E207" s="7">
        <v>0.15384615384615385</v>
      </c>
      <c r="F207" s="7">
        <v>7.6923076923076927E-2</v>
      </c>
      <c r="G207" s="7"/>
      <c r="H207" s="7">
        <v>0.15384615384615385</v>
      </c>
      <c r="I207" t="s">
        <v>327</v>
      </c>
      <c r="J207" s="7">
        <f t="shared" si="4"/>
        <v>0.23076923076923078</v>
      </c>
    </row>
    <row r="208" spans="1:10" x14ac:dyDescent="0.25">
      <c r="A208" s="4" t="s">
        <v>212</v>
      </c>
      <c r="B208" s="7">
        <v>6.6666666666666666E-2</v>
      </c>
      <c r="C208" s="7">
        <v>6.6666666666666666E-2</v>
      </c>
      <c r="D208" s="7">
        <v>0.26666666666666666</v>
      </c>
      <c r="E208" s="7">
        <v>0.13333333333333333</v>
      </c>
      <c r="F208" s="7"/>
      <c r="G208" s="7">
        <v>0.26666666666666666</v>
      </c>
      <c r="H208" s="7">
        <v>0.2</v>
      </c>
      <c r="I208" t="s">
        <v>355</v>
      </c>
      <c r="J208" s="7">
        <f t="shared" si="4"/>
        <v>0.4</v>
      </c>
    </row>
    <row r="209" spans="1:10" x14ac:dyDescent="0.25">
      <c r="A209" s="4" t="s">
        <v>213</v>
      </c>
      <c r="B209" s="7">
        <v>6.1538461538461542E-2</v>
      </c>
      <c r="C209" s="7">
        <v>0.2</v>
      </c>
      <c r="D209" s="7">
        <v>0.46153846153846156</v>
      </c>
      <c r="E209" s="7">
        <v>0.16923076923076924</v>
      </c>
      <c r="F209" s="7">
        <v>4.6153846153846156E-2</v>
      </c>
      <c r="G209" s="7">
        <v>6.1538461538461542E-2</v>
      </c>
      <c r="H209" s="7"/>
      <c r="I209" t="s">
        <v>396</v>
      </c>
      <c r="J209" s="7">
        <f t="shared" si="4"/>
        <v>0.27692307692307694</v>
      </c>
    </row>
    <row r="210" spans="1:10" x14ac:dyDescent="0.25">
      <c r="A210" s="8" t="s">
        <v>214</v>
      </c>
      <c r="B210" s="9"/>
      <c r="C210" s="9"/>
      <c r="D210" s="9"/>
      <c r="E210" s="7"/>
      <c r="F210" s="7"/>
      <c r="G210" s="7"/>
      <c r="H210" s="7"/>
      <c r="I210" t="s">
        <v>304</v>
      </c>
      <c r="J210" s="7">
        <f t="shared" si="4"/>
        <v>0</v>
      </c>
    </row>
    <row r="211" spans="1:10" x14ac:dyDescent="0.25">
      <c r="A211" s="8" t="s">
        <v>215</v>
      </c>
      <c r="B211" s="9"/>
      <c r="C211" s="9"/>
      <c r="D211" s="9"/>
      <c r="E211" s="7"/>
      <c r="F211" s="7"/>
      <c r="G211" s="7"/>
      <c r="H211" s="7"/>
      <c r="I211" t="s">
        <v>308</v>
      </c>
      <c r="J211" s="7">
        <f t="shared" si="4"/>
        <v>0</v>
      </c>
    </row>
    <row r="212" spans="1:10" x14ac:dyDescent="0.25">
      <c r="A212" s="8" t="s">
        <v>216</v>
      </c>
      <c r="B212" s="9"/>
      <c r="C212" s="9"/>
      <c r="D212" s="9"/>
      <c r="E212" s="7"/>
      <c r="F212" s="7"/>
      <c r="G212" s="7"/>
      <c r="H212" s="7"/>
      <c r="I212" t="s">
        <v>333</v>
      </c>
      <c r="J212" s="7">
        <f t="shared" si="4"/>
        <v>0</v>
      </c>
    </row>
    <row r="213" spans="1:10" x14ac:dyDescent="0.25">
      <c r="A213" s="4" t="s">
        <v>217</v>
      </c>
      <c r="B213" s="7">
        <v>5.5555555555555552E-2</v>
      </c>
      <c r="C213" s="7">
        <v>5.5555555555555552E-2</v>
      </c>
      <c r="D213" s="7">
        <v>0.44444444444444442</v>
      </c>
      <c r="E213" s="7">
        <v>0.27777777777777779</v>
      </c>
      <c r="F213" s="7">
        <v>5.5555555555555552E-2</v>
      </c>
      <c r="G213" s="7">
        <v>0.1111111111111111</v>
      </c>
      <c r="H213" s="7"/>
      <c r="I213" t="s">
        <v>333</v>
      </c>
      <c r="J213" s="7">
        <f t="shared" si="4"/>
        <v>0.44444444444444448</v>
      </c>
    </row>
    <row r="214" spans="1:10" x14ac:dyDescent="0.25">
      <c r="A214" s="8" t="s">
        <v>218</v>
      </c>
      <c r="B214" s="9"/>
      <c r="C214" s="9"/>
      <c r="D214" s="9"/>
      <c r="E214" s="7"/>
      <c r="F214" s="7"/>
      <c r="G214" s="7"/>
      <c r="H214" s="7"/>
      <c r="I214" t="s">
        <v>310</v>
      </c>
      <c r="J214" s="7">
        <f t="shared" si="4"/>
        <v>0</v>
      </c>
    </row>
    <row r="215" spans="1:10" x14ac:dyDescent="0.25">
      <c r="A215" s="8" t="s">
        <v>219</v>
      </c>
      <c r="B215" s="9"/>
      <c r="C215" s="9"/>
      <c r="D215" s="9"/>
      <c r="E215" s="7"/>
      <c r="F215" s="7"/>
      <c r="G215" s="7"/>
      <c r="H215" s="7"/>
      <c r="I215" t="s">
        <v>304</v>
      </c>
      <c r="J215" s="7">
        <f t="shared" si="4"/>
        <v>0</v>
      </c>
    </row>
    <row r="216" spans="1:10" x14ac:dyDescent="0.25">
      <c r="A216" s="8" t="s">
        <v>220</v>
      </c>
      <c r="B216" s="9"/>
      <c r="C216" s="9"/>
      <c r="D216" s="9"/>
      <c r="E216" s="7"/>
      <c r="F216" s="7"/>
      <c r="G216" s="7"/>
      <c r="H216" s="7"/>
      <c r="I216" t="s">
        <v>312</v>
      </c>
      <c r="J216" s="7">
        <f t="shared" si="4"/>
        <v>0</v>
      </c>
    </row>
    <row r="217" spans="1:10" x14ac:dyDescent="0.25">
      <c r="A217" s="8" t="s">
        <v>221</v>
      </c>
      <c r="B217" s="9"/>
      <c r="C217" s="9"/>
      <c r="D217" s="9"/>
      <c r="E217" s="7"/>
      <c r="F217" s="7"/>
      <c r="G217" s="7"/>
      <c r="H217" s="7"/>
      <c r="I217" t="s">
        <v>353</v>
      </c>
      <c r="J217" s="7">
        <f t="shared" si="4"/>
        <v>0</v>
      </c>
    </row>
    <row r="218" spans="1:10" x14ac:dyDescent="0.25">
      <c r="A218" s="8" t="s">
        <v>222</v>
      </c>
      <c r="B218" s="9"/>
      <c r="C218" s="9"/>
      <c r="D218" s="9"/>
      <c r="E218" s="7"/>
      <c r="F218" s="7"/>
      <c r="G218" s="7"/>
      <c r="H218" s="7"/>
      <c r="I218" t="s">
        <v>314</v>
      </c>
      <c r="J218" s="7">
        <f t="shared" si="4"/>
        <v>0</v>
      </c>
    </row>
    <row r="219" spans="1:10" x14ac:dyDescent="0.25">
      <c r="A219" s="4" t="s">
        <v>223</v>
      </c>
      <c r="B219" s="7"/>
      <c r="C219" s="7">
        <v>7.6923076923076927E-2</v>
      </c>
      <c r="D219" s="7">
        <v>0.46153846153846156</v>
      </c>
      <c r="E219" s="7">
        <v>0.30769230769230771</v>
      </c>
      <c r="F219" s="7"/>
      <c r="G219" s="7"/>
      <c r="H219" s="7">
        <v>0.15384615384615385</v>
      </c>
      <c r="I219" t="s">
        <v>321</v>
      </c>
      <c r="J219" s="7">
        <f t="shared" si="4"/>
        <v>0.30769230769230771</v>
      </c>
    </row>
    <row r="220" spans="1:10" x14ac:dyDescent="0.25">
      <c r="A220" s="4" t="s">
        <v>224</v>
      </c>
      <c r="B220" s="7">
        <v>6.7796610169491525E-2</v>
      </c>
      <c r="C220" s="7">
        <v>0.20338983050847459</v>
      </c>
      <c r="D220" s="7">
        <v>0.2711864406779661</v>
      </c>
      <c r="E220" s="7">
        <v>5.0847457627118647E-2</v>
      </c>
      <c r="F220" s="7">
        <v>5.0847457627118647E-2</v>
      </c>
      <c r="G220" s="7">
        <v>0.23728813559322035</v>
      </c>
      <c r="H220" s="7">
        <v>0.11864406779661017</v>
      </c>
      <c r="I220" t="s">
        <v>355</v>
      </c>
      <c r="J220" s="7">
        <f t="shared" si="4"/>
        <v>0.33898305084745761</v>
      </c>
    </row>
    <row r="221" spans="1:10" x14ac:dyDescent="0.25">
      <c r="A221" s="4" t="s">
        <v>225</v>
      </c>
      <c r="B221" s="7"/>
      <c r="C221" s="7">
        <v>0.16666666666666666</v>
      </c>
      <c r="D221" s="7">
        <v>0.33333333333333331</v>
      </c>
      <c r="E221" s="7">
        <v>0.16666666666666666</v>
      </c>
      <c r="F221" s="7">
        <v>0.16666666666666666</v>
      </c>
      <c r="G221" s="7">
        <v>0.16666666666666666</v>
      </c>
      <c r="H221" s="7"/>
      <c r="I221" t="s">
        <v>414</v>
      </c>
      <c r="J221" s="7">
        <f t="shared" si="4"/>
        <v>0.5</v>
      </c>
    </row>
    <row r="222" spans="1:10" x14ac:dyDescent="0.25">
      <c r="A222" s="8" t="s">
        <v>226</v>
      </c>
      <c r="B222" s="9"/>
      <c r="C222" s="9"/>
      <c r="D222" s="9"/>
      <c r="E222" s="7"/>
      <c r="F222" s="7"/>
      <c r="G222" s="7"/>
      <c r="H222" s="7"/>
      <c r="I222" t="s">
        <v>310</v>
      </c>
      <c r="J222" s="7">
        <f t="shared" si="4"/>
        <v>0</v>
      </c>
    </row>
    <row r="223" spans="1:10" x14ac:dyDescent="0.25">
      <c r="A223" s="8" t="s">
        <v>227</v>
      </c>
      <c r="B223" s="9"/>
      <c r="C223" s="9"/>
      <c r="D223" s="9"/>
      <c r="E223" s="7"/>
      <c r="F223" s="7"/>
      <c r="G223" s="7"/>
      <c r="H223" s="7"/>
      <c r="I223" t="s">
        <v>310</v>
      </c>
      <c r="J223" s="7">
        <f t="shared" si="4"/>
        <v>0</v>
      </c>
    </row>
    <row r="224" spans="1:10" x14ac:dyDescent="0.25">
      <c r="A224" s="8" t="s">
        <v>228</v>
      </c>
      <c r="B224" s="9"/>
      <c r="C224" s="9"/>
      <c r="D224" s="9"/>
      <c r="E224" s="7"/>
      <c r="F224" s="7"/>
      <c r="G224" s="7"/>
      <c r="H224" s="7"/>
      <c r="I224" t="s">
        <v>310</v>
      </c>
      <c r="J224" s="7">
        <f t="shared" si="4"/>
        <v>0</v>
      </c>
    </row>
    <row r="225" spans="1:10" x14ac:dyDescent="0.25">
      <c r="A225" s="4" t="s">
        <v>229</v>
      </c>
      <c r="B225" s="7"/>
      <c r="C225" s="7">
        <v>9.0909090909090912E-2</v>
      </c>
      <c r="D225" s="7">
        <v>0.27272727272727271</v>
      </c>
      <c r="E225" s="7">
        <v>0.18181818181818182</v>
      </c>
      <c r="F225" s="7"/>
      <c r="G225" s="7">
        <v>0.45454545454545453</v>
      </c>
      <c r="H225" s="7"/>
      <c r="I225" t="s">
        <v>401</v>
      </c>
      <c r="J225" s="7">
        <f t="shared" si="4"/>
        <v>0.63636363636363635</v>
      </c>
    </row>
    <row r="226" spans="1:10" x14ac:dyDescent="0.25">
      <c r="A226" s="4" t="s">
        <v>230</v>
      </c>
      <c r="B226" s="7">
        <v>7.6923076923076927E-2</v>
      </c>
      <c r="C226" s="7">
        <v>0.23076923076923078</v>
      </c>
      <c r="D226" s="7">
        <v>0.23076923076923078</v>
      </c>
      <c r="E226" s="7">
        <v>0.46153846153846156</v>
      </c>
      <c r="F226" s="7"/>
      <c r="G226" s="7"/>
      <c r="H226" s="7"/>
      <c r="I226" t="s">
        <v>396</v>
      </c>
      <c r="J226" s="7">
        <f t="shared" si="4"/>
        <v>0.46153846153846156</v>
      </c>
    </row>
    <row r="227" spans="1:10" x14ac:dyDescent="0.25">
      <c r="A227" s="8" t="s">
        <v>231</v>
      </c>
      <c r="B227" s="9"/>
      <c r="C227" s="9"/>
      <c r="D227" s="9"/>
      <c r="E227" s="7"/>
      <c r="F227" s="7"/>
      <c r="G227" s="7"/>
      <c r="H227" s="7"/>
      <c r="I227" t="s">
        <v>371</v>
      </c>
      <c r="J227" s="7">
        <f t="shared" si="4"/>
        <v>0</v>
      </c>
    </row>
    <row r="228" spans="1:10" x14ac:dyDescent="0.25">
      <c r="A228" s="8" t="s">
        <v>232</v>
      </c>
      <c r="B228" s="9"/>
      <c r="C228" s="9"/>
      <c r="D228" s="9"/>
      <c r="E228" s="7"/>
      <c r="F228" s="7"/>
      <c r="G228" s="7"/>
      <c r="H228" s="7"/>
      <c r="I228" t="s">
        <v>310</v>
      </c>
      <c r="J228" s="7">
        <f t="shared" si="4"/>
        <v>0</v>
      </c>
    </row>
    <row r="229" spans="1:10" x14ac:dyDescent="0.25">
      <c r="A229" s="8" t="s">
        <v>233</v>
      </c>
      <c r="B229" s="9"/>
      <c r="C229" s="9"/>
      <c r="D229" s="9"/>
      <c r="E229" s="7"/>
      <c r="F229" s="7"/>
      <c r="G229" s="7"/>
      <c r="H229" s="7"/>
      <c r="I229" t="s">
        <v>333</v>
      </c>
      <c r="J229" s="7">
        <f t="shared" si="4"/>
        <v>0</v>
      </c>
    </row>
    <row r="230" spans="1:10" x14ac:dyDescent="0.25">
      <c r="A230" s="8" t="s">
        <v>234</v>
      </c>
      <c r="B230" s="9"/>
      <c r="C230" s="9"/>
      <c r="D230" s="9"/>
      <c r="E230" s="7"/>
      <c r="F230" s="7"/>
      <c r="G230" s="7"/>
      <c r="H230" s="7"/>
      <c r="I230" t="s">
        <v>304</v>
      </c>
      <c r="J230" s="7">
        <f t="shared" si="4"/>
        <v>0</v>
      </c>
    </row>
    <row r="231" spans="1:10" x14ac:dyDescent="0.25">
      <c r="A231" s="8" t="s">
        <v>235</v>
      </c>
      <c r="B231" s="9"/>
      <c r="C231" s="9"/>
      <c r="D231" s="9"/>
      <c r="E231" s="7"/>
      <c r="F231" s="7"/>
      <c r="G231" s="7"/>
      <c r="H231" s="7"/>
      <c r="I231" t="s">
        <v>329</v>
      </c>
      <c r="J231" s="7">
        <f t="shared" si="4"/>
        <v>0</v>
      </c>
    </row>
    <row r="232" spans="1:10" x14ac:dyDescent="0.25">
      <c r="A232" t="s">
        <v>302</v>
      </c>
      <c r="B232" s="1"/>
      <c r="C232" s="1"/>
      <c r="D232" s="1"/>
      <c r="E232" s="1"/>
      <c r="F232" s="1"/>
      <c r="G232" s="1"/>
      <c r="H232" s="1"/>
      <c r="I232" s="1"/>
      <c r="J232" s="7">
        <f t="shared" si="4"/>
        <v>0</v>
      </c>
    </row>
    <row r="233" spans="1:10" x14ac:dyDescent="0.25">
      <c r="A233" s="8" t="s">
        <v>236</v>
      </c>
      <c r="B233" s="9"/>
      <c r="C233" s="9"/>
      <c r="D233" s="9"/>
      <c r="E233" s="7"/>
      <c r="F233" s="7"/>
      <c r="G233" s="7"/>
      <c r="H233" s="7"/>
      <c r="I233" t="s">
        <v>310</v>
      </c>
      <c r="J233" s="7">
        <f t="shared" si="4"/>
        <v>0</v>
      </c>
    </row>
    <row r="234" spans="1:10" x14ac:dyDescent="0.25">
      <c r="A234" s="4" t="s">
        <v>237</v>
      </c>
      <c r="B234" s="7">
        <v>0.29411764705882354</v>
      </c>
      <c r="C234" s="7">
        <v>0.17647058823529413</v>
      </c>
      <c r="D234" s="7">
        <v>0.35294117647058826</v>
      </c>
      <c r="E234" s="7">
        <v>5.8823529411764705E-2</v>
      </c>
      <c r="F234" s="7">
        <v>5.8823529411764705E-2</v>
      </c>
      <c r="G234" s="7">
        <v>5.8823529411764705E-2</v>
      </c>
      <c r="H234" s="7"/>
      <c r="I234" t="s">
        <v>353</v>
      </c>
      <c r="J234" s="7">
        <f t="shared" si="4"/>
        <v>0.1764705882352941</v>
      </c>
    </row>
    <row r="235" spans="1:10" x14ac:dyDescent="0.25">
      <c r="A235" s="4" t="s">
        <v>238</v>
      </c>
      <c r="B235" s="7">
        <v>3.5714285714285712E-2</v>
      </c>
      <c r="C235" s="7">
        <v>0.21428571428571427</v>
      </c>
      <c r="D235" s="7">
        <v>0.21428571428571427</v>
      </c>
      <c r="E235" s="7">
        <v>0.42857142857142855</v>
      </c>
      <c r="F235" s="7">
        <v>7.1428571428571425E-2</v>
      </c>
      <c r="G235" s="7"/>
      <c r="H235" s="7">
        <v>3.5714285714285712E-2</v>
      </c>
      <c r="I235" t="s">
        <v>333</v>
      </c>
      <c r="J235" s="7">
        <f t="shared" si="4"/>
        <v>0.5</v>
      </c>
    </row>
    <row r="236" spans="1:10" x14ac:dyDescent="0.25">
      <c r="A236" s="4" t="s">
        <v>239</v>
      </c>
      <c r="B236" s="7">
        <v>3.125E-2</v>
      </c>
      <c r="C236" s="7">
        <v>3.125E-2</v>
      </c>
      <c r="D236" s="7">
        <v>0.46875</v>
      </c>
      <c r="E236" s="7">
        <v>0.40625</v>
      </c>
      <c r="F236" s="7">
        <v>6.25E-2</v>
      </c>
      <c r="G236" s="7"/>
      <c r="H236" s="7"/>
      <c r="I236" t="s">
        <v>310</v>
      </c>
      <c r="J236" s="7">
        <f t="shared" si="4"/>
        <v>0.46875</v>
      </c>
    </row>
    <row r="237" spans="1:10" x14ac:dyDescent="0.25">
      <c r="A237" s="4" t="s">
        <v>240</v>
      </c>
      <c r="B237" s="7">
        <v>9.0909090909090912E-2</v>
      </c>
      <c r="C237" s="7">
        <v>9.0909090909090912E-2</v>
      </c>
      <c r="D237" s="7">
        <v>0.18181818181818182</v>
      </c>
      <c r="E237" s="7">
        <v>0.45454545454545453</v>
      </c>
      <c r="F237" s="7"/>
      <c r="G237" s="7">
        <v>0.18181818181818182</v>
      </c>
      <c r="H237" s="7"/>
      <c r="I237" t="s">
        <v>335</v>
      </c>
      <c r="J237" s="7">
        <f t="shared" si="4"/>
        <v>0.63636363636363635</v>
      </c>
    </row>
    <row r="238" spans="1:10" x14ac:dyDescent="0.25">
      <c r="A238" s="4" t="s">
        <v>241</v>
      </c>
      <c r="B238" s="7">
        <v>3.3333333333333333E-2</v>
      </c>
      <c r="C238" s="7">
        <v>0.33333333333333331</v>
      </c>
      <c r="D238" s="7">
        <v>0.33333333333333331</v>
      </c>
      <c r="E238" s="7">
        <v>6.6666666666666666E-2</v>
      </c>
      <c r="F238" s="7">
        <v>0.13333333333333333</v>
      </c>
      <c r="G238" s="7">
        <v>6.6666666666666666E-2</v>
      </c>
      <c r="H238" s="7">
        <v>3.3333333333333333E-2</v>
      </c>
      <c r="I238" t="s">
        <v>355</v>
      </c>
      <c r="J238" s="7">
        <f t="shared" si="4"/>
        <v>0.26666666666666666</v>
      </c>
    </row>
    <row r="239" spans="1:10" x14ac:dyDescent="0.25">
      <c r="A239" s="4" t="s">
        <v>242</v>
      </c>
      <c r="B239" s="7">
        <v>0.08</v>
      </c>
      <c r="C239" s="7">
        <v>0.04</v>
      </c>
      <c r="D239" s="7">
        <v>0.36</v>
      </c>
      <c r="E239" s="7">
        <v>0.2</v>
      </c>
      <c r="F239" s="7">
        <v>0.08</v>
      </c>
      <c r="G239" s="7">
        <v>0.16</v>
      </c>
      <c r="H239" s="7">
        <v>0.08</v>
      </c>
      <c r="I239" t="s">
        <v>355</v>
      </c>
      <c r="J239" s="7">
        <f t="shared" si="4"/>
        <v>0.44000000000000006</v>
      </c>
    </row>
    <row r="240" spans="1:10" x14ac:dyDescent="0.25">
      <c r="A240" s="8" t="s">
        <v>243</v>
      </c>
      <c r="B240" s="9"/>
      <c r="C240" s="9"/>
      <c r="D240" s="9"/>
      <c r="E240" s="7"/>
      <c r="F240" s="7"/>
      <c r="G240" s="7"/>
      <c r="H240" s="7"/>
      <c r="I240" t="s">
        <v>310</v>
      </c>
      <c r="J240" s="7">
        <f t="shared" si="4"/>
        <v>0</v>
      </c>
    </row>
    <row r="241" spans="1:10" x14ac:dyDescent="0.25">
      <c r="A241" s="4" t="s">
        <v>244</v>
      </c>
      <c r="B241" s="7">
        <v>2.4390243902439025E-2</v>
      </c>
      <c r="C241" s="7">
        <v>0.14634146341463414</v>
      </c>
      <c r="D241" s="7">
        <v>0.34146341463414637</v>
      </c>
      <c r="E241" s="7">
        <v>0.21951219512195122</v>
      </c>
      <c r="F241" s="7">
        <v>9.7560975609756101E-2</v>
      </c>
      <c r="G241" s="7">
        <v>7.3170731707317069E-2</v>
      </c>
      <c r="H241" s="7">
        <v>9.7560975609756101E-2</v>
      </c>
      <c r="I241" t="s">
        <v>310</v>
      </c>
      <c r="J241" s="7">
        <f t="shared" si="4"/>
        <v>0.3902439024390244</v>
      </c>
    </row>
    <row r="242" spans="1:10" x14ac:dyDescent="0.25">
      <c r="A242" s="4" t="s">
        <v>245</v>
      </c>
      <c r="B242" s="7"/>
      <c r="C242" s="7">
        <v>0.2857142857142857</v>
      </c>
      <c r="D242" s="7">
        <v>0.2857142857142857</v>
      </c>
      <c r="E242" s="7">
        <v>0.42857142857142855</v>
      </c>
      <c r="F242" s="7"/>
      <c r="G242" s="7"/>
      <c r="H242" s="7"/>
      <c r="I242" t="s">
        <v>310</v>
      </c>
      <c r="J242" s="7">
        <f t="shared" si="4"/>
        <v>0.42857142857142855</v>
      </c>
    </row>
    <row r="243" spans="1:10" x14ac:dyDescent="0.25">
      <c r="A243" s="4" t="s">
        <v>246</v>
      </c>
      <c r="B243" s="7">
        <v>3.1578947368421054E-2</v>
      </c>
      <c r="C243" s="7">
        <v>0.14736842105263157</v>
      </c>
      <c r="D243" s="7">
        <v>0.38947368421052631</v>
      </c>
      <c r="E243" s="7">
        <v>0.27368421052631581</v>
      </c>
      <c r="F243" s="7">
        <v>6.3157894736842107E-2</v>
      </c>
      <c r="G243" s="7">
        <v>3.1578947368421054E-2</v>
      </c>
      <c r="H243" s="7">
        <v>6.3157894736842107E-2</v>
      </c>
      <c r="I243" t="s">
        <v>306</v>
      </c>
      <c r="J243" s="7">
        <f t="shared" si="4"/>
        <v>0.36842105263157898</v>
      </c>
    </row>
    <row r="244" spans="1:10" x14ac:dyDescent="0.25">
      <c r="A244" s="4" t="s">
        <v>247</v>
      </c>
      <c r="B244" s="7"/>
      <c r="C244" s="7">
        <v>0.1</v>
      </c>
      <c r="D244" s="7">
        <v>0.3</v>
      </c>
      <c r="E244" s="7">
        <v>0.1</v>
      </c>
      <c r="F244" s="7">
        <v>0.1</v>
      </c>
      <c r="G244" s="7">
        <v>0.2</v>
      </c>
      <c r="H244" s="7">
        <v>0.2</v>
      </c>
      <c r="I244" t="s">
        <v>355</v>
      </c>
      <c r="J244" s="7">
        <f t="shared" si="4"/>
        <v>0.4</v>
      </c>
    </row>
    <row r="245" spans="1:10" x14ac:dyDescent="0.25">
      <c r="A245" s="4" t="s">
        <v>248</v>
      </c>
      <c r="B245" s="7">
        <v>5.5555555555555552E-2</v>
      </c>
      <c r="C245" s="7">
        <v>0.1111111111111111</v>
      </c>
      <c r="D245" s="7">
        <v>0.16666666666666666</v>
      </c>
      <c r="E245" s="7">
        <v>0.16666666666666666</v>
      </c>
      <c r="F245" s="7">
        <v>0.22222222222222221</v>
      </c>
      <c r="G245" s="7">
        <v>0.27777777777777779</v>
      </c>
      <c r="H245" s="7"/>
      <c r="I245" t="s">
        <v>355</v>
      </c>
      <c r="J245" s="7">
        <f t="shared" si="4"/>
        <v>0.66666666666666663</v>
      </c>
    </row>
    <row r="246" spans="1:10" x14ac:dyDescent="0.25">
      <c r="A246" s="4" t="s">
        <v>249</v>
      </c>
      <c r="B246" s="7">
        <v>3.0534351145038167E-2</v>
      </c>
      <c r="C246" s="7">
        <v>0.18320610687022901</v>
      </c>
      <c r="D246" s="7">
        <v>0.37404580152671757</v>
      </c>
      <c r="E246" s="7">
        <v>0.26717557251908397</v>
      </c>
      <c r="F246" s="7">
        <v>4.5801526717557252E-2</v>
      </c>
      <c r="G246" s="7">
        <v>5.3435114503816793E-2</v>
      </c>
      <c r="H246" s="7">
        <v>4.5801526717557252E-2</v>
      </c>
      <c r="I246" t="s">
        <v>401</v>
      </c>
      <c r="J246" s="7">
        <f t="shared" si="4"/>
        <v>0.36641221374045801</v>
      </c>
    </row>
    <row r="247" spans="1:10" x14ac:dyDescent="0.25">
      <c r="A247" s="8" t="s">
        <v>250</v>
      </c>
      <c r="B247" s="9"/>
      <c r="C247" s="9"/>
      <c r="D247" s="9"/>
      <c r="E247" s="7"/>
      <c r="F247" s="7"/>
      <c r="G247" s="7"/>
      <c r="H247" s="7"/>
      <c r="I247" t="s">
        <v>371</v>
      </c>
      <c r="J247" s="7">
        <f t="shared" si="4"/>
        <v>0</v>
      </c>
    </row>
    <row r="248" spans="1:10" x14ac:dyDescent="0.25">
      <c r="A248" s="8" t="s">
        <v>251</v>
      </c>
      <c r="B248" s="9"/>
      <c r="C248" s="9"/>
      <c r="D248" s="9"/>
      <c r="E248" s="7"/>
      <c r="F248" s="7"/>
      <c r="G248" s="7"/>
      <c r="H248" s="7"/>
      <c r="I248" t="s">
        <v>321</v>
      </c>
      <c r="J248" s="7">
        <f t="shared" si="4"/>
        <v>0</v>
      </c>
    </row>
    <row r="249" spans="1:10" x14ac:dyDescent="0.25">
      <c r="A249" s="8" t="s">
        <v>252</v>
      </c>
      <c r="B249" s="9"/>
      <c r="C249" s="9"/>
      <c r="D249" s="9"/>
      <c r="E249" s="7"/>
      <c r="F249" s="7"/>
      <c r="G249" s="7"/>
      <c r="H249" s="7"/>
      <c r="I249" t="s">
        <v>353</v>
      </c>
      <c r="J249" s="7">
        <f t="shared" si="4"/>
        <v>0</v>
      </c>
    </row>
    <row r="250" spans="1:10" x14ac:dyDescent="0.25">
      <c r="A250" s="8" t="s">
        <v>253</v>
      </c>
      <c r="B250" s="9"/>
      <c r="C250" s="9"/>
      <c r="D250" s="9"/>
      <c r="E250" s="7"/>
      <c r="F250" s="7"/>
      <c r="G250" s="7"/>
      <c r="H250" s="7"/>
      <c r="I250" t="s">
        <v>321</v>
      </c>
      <c r="J250" s="7">
        <f t="shared" si="4"/>
        <v>0</v>
      </c>
    </row>
    <row r="251" spans="1:10" x14ac:dyDescent="0.25">
      <c r="A251" s="4" t="s">
        <v>254</v>
      </c>
      <c r="B251" s="7"/>
      <c r="C251" s="7">
        <v>0.2</v>
      </c>
      <c r="D251" s="7">
        <v>0.3</v>
      </c>
      <c r="E251" s="7">
        <v>0.1</v>
      </c>
      <c r="F251" s="7">
        <v>0.1</v>
      </c>
      <c r="G251" s="7">
        <v>0.3</v>
      </c>
      <c r="H251" s="7"/>
      <c r="I251" t="s">
        <v>355</v>
      </c>
      <c r="J251" s="7">
        <f t="shared" si="4"/>
        <v>0.5</v>
      </c>
    </row>
    <row r="252" spans="1:10" x14ac:dyDescent="0.25">
      <c r="A252" s="8" t="s">
        <v>255</v>
      </c>
      <c r="B252" s="9"/>
      <c r="C252" s="9"/>
      <c r="D252" s="9"/>
      <c r="E252" s="7"/>
      <c r="F252" s="7"/>
      <c r="G252" s="7"/>
      <c r="H252" s="7"/>
      <c r="I252" t="s">
        <v>312</v>
      </c>
      <c r="J252" s="7">
        <f t="shared" si="4"/>
        <v>0</v>
      </c>
    </row>
    <row r="253" spans="1:10" x14ac:dyDescent="0.25">
      <c r="A253" s="8" t="s">
        <v>256</v>
      </c>
      <c r="B253" s="9"/>
      <c r="C253" s="9"/>
      <c r="D253" s="9"/>
      <c r="E253" s="7"/>
      <c r="F253" s="7"/>
      <c r="G253" s="7"/>
      <c r="H253" s="7"/>
      <c r="I253" t="s">
        <v>310</v>
      </c>
      <c r="J253" s="7">
        <f t="shared" si="4"/>
        <v>0</v>
      </c>
    </row>
    <row r="254" spans="1:10" x14ac:dyDescent="0.25">
      <c r="A254" s="4" t="s">
        <v>257</v>
      </c>
      <c r="B254" s="7"/>
      <c r="C254" s="7">
        <v>0.11428571428571428</v>
      </c>
      <c r="D254" s="7">
        <v>0.37142857142857144</v>
      </c>
      <c r="E254" s="7">
        <v>0.34285714285714286</v>
      </c>
      <c r="F254" s="7">
        <v>0.11428571428571428</v>
      </c>
      <c r="G254" s="7">
        <v>2.8571428571428571E-2</v>
      </c>
      <c r="H254" s="7">
        <v>2.8571428571428571E-2</v>
      </c>
      <c r="I254" t="s">
        <v>446</v>
      </c>
      <c r="J254" s="7">
        <f t="shared" si="4"/>
        <v>0.48571428571428571</v>
      </c>
    </row>
    <row r="255" spans="1:10" x14ac:dyDescent="0.25">
      <c r="A255" s="8" t="s">
        <v>258</v>
      </c>
      <c r="B255" s="9"/>
      <c r="C255" s="9"/>
      <c r="D255" s="9"/>
      <c r="E255" s="7"/>
      <c r="F255" s="7"/>
      <c r="G255" s="7"/>
      <c r="H255" s="7"/>
      <c r="I255" t="s">
        <v>355</v>
      </c>
      <c r="J255" s="7">
        <f t="shared" si="4"/>
        <v>0</v>
      </c>
    </row>
    <row r="256" spans="1:10" x14ac:dyDescent="0.25">
      <c r="A256" s="4" t="s">
        <v>259</v>
      </c>
      <c r="B256" s="7"/>
      <c r="C256" s="7">
        <v>0.14285714285714285</v>
      </c>
      <c r="D256" s="7">
        <v>0.5</v>
      </c>
      <c r="E256" s="7">
        <v>0.21428571428571427</v>
      </c>
      <c r="F256" s="7">
        <v>7.1428571428571425E-2</v>
      </c>
      <c r="G256" s="7"/>
      <c r="H256" s="7">
        <v>7.1428571428571425E-2</v>
      </c>
      <c r="I256" t="s">
        <v>333</v>
      </c>
      <c r="J256" s="7">
        <f t="shared" si="4"/>
        <v>0.2857142857142857</v>
      </c>
    </row>
    <row r="257" spans="1:10" x14ac:dyDescent="0.25">
      <c r="A257" s="4" t="s">
        <v>260</v>
      </c>
      <c r="B257" s="7"/>
      <c r="C257" s="7">
        <v>0.10526315789473684</v>
      </c>
      <c r="D257" s="7">
        <v>0.42105263157894735</v>
      </c>
      <c r="E257" s="7">
        <v>0.21052631578947367</v>
      </c>
      <c r="F257" s="7">
        <v>0.26315789473684209</v>
      </c>
      <c r="G257" s="7"/>
      <c r="H257" s="7"/>
      <c r="I257" t="s">
        <v>353</v>
      </c>
      <c r="J257" s="7">
        <f t="shared" si="4"/>
        <v>0.47368421052631576</v>
      </c>
    </row>
    <row r="258" spans="1:10" x14ac:dyDescent="0.25">
      <c r="A258" s="8" t="s">
        <v>261</v>
      </c>
      <c r="B258" s="9"/>
      <c r="C258" s="9"/>
      <c r="D258" s="9"/>
      <c r="E258" s="7"/>
      <c r="F258" s="7"/>
      <c r="G258" s="7"/>
      <c r="H258" s="7"/>
      <c r="I258" t="s">
        <v>306</v>
      </c>
      <c r="J258" s="7">
        <f t="shared" si="4"/>
        <v>0</v>
      </c>
    </row>
    <row r="259" spans="1:10" x14ac:dyDescent="0.25">
      <c r="A259" s="4" t="s">
        <v>262</v>
      </c>
      <c r="B259" s="7">
        <v>9.0909090909090912E-2</v>
      </c>
      <c r="C259" s="7">
        <v>0.45454545454545453</v>
      </c>
      <c r="D259" s="7">
        <v>0.27272727272727271</v>
      </c>
      <c r="E259" s="7">
        <v>9.0909090909090912E-2</v>
      </c>
      <c r="F259" s="7"/>
      <c r="G259" s="7">
        <v>9.0909090909090912E-2</v>
      </c>
      <c r="H259" s="7"/>
      <c r="I259" t="s">
        <v>329</v>
      </c>
      <c r="J259" s="7">
        <f t="shared" si="4"/>
        <v>0.18181818181818182</v>
      </c>
    </row>
    <row r="260" spans="1:10" x14ac:dyDescent="0.25">
      <c r="A260" s="8" t="s">
        <v>263</v>
      </c>
      <c r="B260" s="9"/>
      <c r="C260" s="9"/>
      <c r="D260" s="9"/>
      <c r="E260" s="7"/>
      <c r="F260" s="7"/>
      <c r="G260" s="7"/>
      <c r="H260" s="7"/>
      <c r="I260" t="s">
        <v>306</v>
      </c>
      <c r="J260" s="7">
        <f t="shared" ref="J260:J294" si="5">E260+F260+G260</f>
        <v>0</v>
      </c>
    </row>
    <row r="261" spans="1:10" x14ac:dyDescent="0.25">
      <c r="A261" s="8" t="s">
        <v>264</v>
      </c>
      <c r="B261" s="9"/>
      <c r="C261" s="9"/>
      <c r="D261" s="9"/>
      <c r="E261" s="7"/>
      <c r="F261" s="7"/>
      <c r="G261" s="7"/>
      <c r="H261" s="7"/>
      <c r="I261" t="s">
        <v>335</v>
      </c>
      <c r="J261" s="7">
        <f t="shared" si="5"/>
        <v>0</v>
      </c>
    </row>
    <row r="262" spans="1:10" x14ac:dyDescent="0.25">
      <c r="A262" s="8" t="s">
        <v>272</v>
      </c>
      <c r="B262" s="9"/>
      <c r="C262" s="9"/>
      <c r="D262" s="9"/>
      <c r="E262" s="7"/>
      <c r="F262" s="7"/>
      <c r="G262" s="7"/>
      <c r="H262" s="7"/>
      <c r="I262" t="s">
        <v>310</v>
      </c>
      <c r="J262" s="7">
        <f t="shared" si="5"/>
        <v>0</v>
      </c>
    </row>
    <row r="263" spans="1:10" x14ac:dyDescent="0.25">
      <c r="A263" s="4" t="s">
        <v>265</v>
      </c>
      <c r="B263" s="7">
        <v>3.7037037037037035E-2</v>
      </c>
      <c r="C263" s="7">
        <v>0.18518518518518517</v>
      </c>
      <c r="D263" s="7">
        <v>0.37037037037037035</v>
      </c>
      <c r="E263" s="7">
        <v>0.29629629629629628</v>
      </c>
      <c r="F263" s="7">
        <v>0.1111111111111111</v>
      </c>
      <c r="G263" s="7"/>
      <c r="H263" s="7"/>
      <c r="I263" t="s">
        <v>310</v>
      </c>
      <c r="J263" s="7">
        <f t="shared" si="5"/>
        <v>0.40740740740740738</v>
      </c>
    </row>
    <row r="264" spans="1:10" x14ac:dyDescent="0.25">
      <c r="A264" s="4" t="s">
        <v>266</v>
      </c>
      <c r="B264" s="7"/>
      <c r="C264" s="7">
        <v>0.1</v>
      </c>
      <c r="D264" s="7">
        <v>0.5</v>
      </c>
      <c r="E264" s="7">
        <v>0.4</v>
      </c>
      <c r="F264" s="7"/>
      <c r="G264" s="7"/>
      <c r="H264" s="7"/>
      <c r="I264" t="s">
        <v>306</v>
      </c>
      <c r="J264" s="7">
        <f t="shared" si="5"/>
        <v>0.4</v>
      </c>
    </row>
    <row r="265" spans="1:10" x14ac:dyDescent="0.25">
      <c r="A265" s="4" t="s">
        <v>267</v>
      </c>
      <c r="B265" s="7">
        <v>4.3478260869565216E-2</v>
      </c>
      <c r="C265" s="7">
        <v>4.3478260869565216E-2</v>
      </c>
      <c r="D265" s="7">
        <v>0.17391304347826086</v>
      </c>
      <c r="E265" s="7">
        <v>0.2608695652173913</v>
      </c>
      <c r="F265" s="7">
        <v>8.6956521739130432E-2</v>
      </c>
      <c r="G265" s="7">
        <v>0.21739130434782608</v>
      </c>
      <c r="H265" s="7">
        <v>0.17391304347826086</v>
      </c>
      <c r="I265" t="s">
        <v>355</v>
      </c>
      <c r="J265" s="7">
        <f t="shared" si="5"/>
        <v>0.56521739130434778</v>
      </c>
    </row>
    <row r="266" spans="1:10" x14ac:dyDescent="0.25">
      <c r="A266" s="4" t="s">
        <v>268</v>
      </c>
      <c r="B266" s="7"/>
      <c r="C266" s="7">
        <v>0.15384615384615385</v>
      </c>
      <c r="D266" s="7">
        <v>0.26923076923076922</v>
      </c>
      <c r="E266" s="7">
        <v>0.23076923076923078</v>
      </c>
      <c r="F266" s="7">
        <v>0.23076923076923078</v>
      </c>
      <c r="G266" s="7">
        <v>0.11538461538461539</v>
      </c>
      <c r="H266" s="7"/>
      <c r="I266" t="s">
        <v>353</v>
      </c>
      <c r="J266" s="7">
        <f t="shared" si="5"/>
        <v>0.57692307692307698</v>
      </c>
    </row>
    <row r="267" spans="1:10" x14ac:dyDescent="0.25">
      <c r="A267" s="4" t="s">
        <v>269</v>
      </c>
      <c r="B267" s="7">
        <v>5.8823529411764705E-2</v>
      </c>
      <c r="C267" s="7">
        <v>5.8823529411764705E-2</v>
      </c>
      <c r="D267" s="7">
        <v>0.41176470588235292</v>
      </c>
      <c r="E267" s="7">
        <v>0.29411764705882354</v>
      </c>
      <c r="F267" s="7">
        <v>5.8823529411764705E-2</v>
      </c>
      <c r="G267" s="7">
        <v>5.8823529411764705E-2</v>
      </c>
      <c r="H267" s="7">
        <v>5.8823529411764705E-2</v>
      </c>
      <c r="I267" t="s">
        <v>329</v>
      </c>
      <c r="J267" s="7">
        <f t="shared" si="5"/>
        <v>0.41176470588235298</v>
      </c>
    </row>
    <row r="268" spans="1:10" x14ac:dyDescent="0.25">
      <c r="A268" s="4" t="s">
        <v>270</v>
      </c>
      <c r="B268" s="7">
        <v>1.4492753623188406E-2</v>
      </c>
      <c r="C268" s="7">
        <v>0.13043478260869565</v>
      </c>
      <c r="D268" s="7">
        <v>0.24637681159420291</v>
      </c>
      <c r="E268" s="7">
        <v>0.36231884057971014</v>
      </c>
      <c r="F268" s="7">
        <v>8.6956521739130432E-2</v>
      </c>
      <c r="G268" s="7">
        <v>8.6956521739130432E-2</v>
      </c>
      <c r="H268" s="7">
        <v>7.2463768115942032E-2</v>
      </c>
      <c r="I268" t="s">
        <v>308</v>
      </c>
      <c r="J268" s="7">
        <f t="shared" si="5"/>
        <v>0.53623188405797095</v>
      </c>
    </row>
    <row r="269" spans="1:10" x14ac:dyDescent="0.25">
      <c r="A269" s="4" t="s">
        <v>271</v>
      </c>
      <c r="B269" s="7">
        <v>1.5625E-2</v>
      </c>
      <c r="C269" s="7">
        <v>7.8125E-2</v>
      </c>
      <c r="D269" s="7">
        <v>0.328125</v>
      </c>
      <c r="E269" s="7">
        <v>0.203125</v>
      </c>
      <c r="F269" s="7">
        <v>0.21875</v>
      </c>
      <c r="G269" s="7">
        <v>6.25E-2</v>
      </c>
      <c r="H269" s="7">
        <v>9.375E-2</v>
      </c>
      <c r="I269" t="s">
        <v>371</v>
      </c>
      <c r="J269" s="7">
        <f t="shared" si="5"/>
        <v>0.484375</v>
      </c>
    </row>
    <row r="270" spans="1:10" x14ac:dyDescent="0.25">
      <c r="A270" s="8" t="s">
        <v>273</v>
      </c>
      <c r="B270" s="9"/>
      <c r="C270" s="9"/>
      <c r="D270" s="9"/>
      <c r="E270" s="7"/>
      <c r="F270" s="7"/>
      <c r="G270" s="7"/>
      <c r="H270" s="7"/>
      <c r="I270" t="s">
        <v>321</v>
      </c>
      <c r="J270" s="7">
        <f t="shared" si="5"/>
        <v>0</v>
      </c>
    </row>
    <row r="271" spans="1:10" x14ac:dyDescent="0.25">
      <c r="A271" s="4" t="s">
        <v>274</v>
      </c>
      <c r="B271" s="7"/>
      <c r="C271" s="7">
        <v>0.21739130434782608</v>
      </c>
      <c r="D271" s="7">
        <v>0.2608695652173913</v>
      </c>
      <c r="E271" s="7">
        <v>0.2608695652173913</v>
      </c>
      <c r="F271" s="7">
        <v>4.3478260869565216E-2</v>
      </c>
      <c r="G271" s="7">
        <v>0.13043478260869565</v>
      </c>
      <c r="H271" s="7">
        <v>8.6956521739130432E-2</v>
      </c>
      <c r="I271" t="s">
        <v>333</v>
      </c>
      <c r="J271" s="7">
        <f t="shared" si="5"/>
        <v>0.43478260869565222</v>
      </c>
    </row>
    <row r="272" spans="1:10" x14ac:dyDescent="0.25">
      <c r="A272" s="8" t="s">
        <v>280</v>
      </c>
      <c r="B272" s="9"/>
      <c r="C272" s="9"/>
      <c r="D272" s="9"/>
      <c r="E272" s="7"/>
      <c r="F272" s="7"/>
      <c r="G272" s="7"/>
      <c r="H272" s="7"/>
      <c r="I272" t="s">
        <v>310</v>
      </c>
      <c r="J272" s="7">
        <f t="shared" si="5"/>
        <v>0</v>
      </c>
    </row>
    <row r="273" spans="1:10" x14ac:dyDescent="0.25">
      <c r="A273" s="8" t="s">
        <v>281</v>
      </c>
      <c r="B273" s="9"/>
      <c r="C273" s="9"/>
      <c r="D273" s="9"/>
      <c r="E273" s="7"/>
      <c r="F273" s="7"/>
      <c r="G273" s="7"/>
      <c r="H273" s="7"/>
      <c r="I273" t="s">
        <v>396</v>
      </c>
      <c r="J273" s="7">
        <f t="shared" si="5"/>
        <v>0</v>
      </c>
    </row>
    <row r="274" spans="1:10" x14ac:dyDescent="0.25">
      <c r="A274" s="8" t="s">
        <v>282</v>
      </c>
      <c r="B274" s="9"/>
      <c r="C274" s="9"/>
      <c r="D274" s="9"/>
      <c r="E274" s="7"/>
      <c r="F274" s="7"/>
      <c r="G274" s="7"/>
      <c r="H274" s="7"/>
      <c r="I274" t="s">
        <v>327</v>
      </c>
      <c r="J274" s="7">
        <f t="shared" si="5"/>
        <v>0</v>
      </c>
    </row>
    <row r="275" spans="1:10" x14ac:dyDescent="0.25">
      <c r="A275" s="8" t="s">
        <v>283</v>
      </c>
      <c r="B275" s="9"/>
      <c r="C275" s="9"/>
      <c r="D275" s="9"/>
      <c r="E275" s="7"/>
      <c r="F275" s="7"/>
      <c r="G275" s="7"/>
      <c r="H275" s="7"/>
      <c r="I275" t="s">
        <v>304</v>
      </c>
      <c r="J275" s="7">
        <f t="shared" si="5"/>
        <v>0</v>
      </c>
    </row>
    <row r="276" spans="1:10" x14ac:dyDescent="0.25">
      <c r="A276" s="8" t="s">
        <v>284</v>
      </c>
      <c r="B276" s="9"/>
      <c r="C276" s="9"/>
      <c r="D276" s="9"/>
      <c r="E276" s="7"/>
      <c r="F276" s="7"/>
      <c r="G276" s="7"/>
      <c r="H276" s="7"/>
      <c r="I276" t="s">
        <v>306</v>
      </c>
      <c r="J276" s="7">
        <f t="shared" si="5"/>
        <v>0</v>
      </c>
    </row>
    <row r="277" spans="1:10" x14ac:dyDescent="0.25">
      <c r="A277" s="4" t="s">
        <v>285</v>
      </c>
      <c r="B277" s="7">
        <v>0.2</v>
      </c>
      <c r="C277" s="7">
        <v>0.1</v>
      </c>
      <c r="D277" s="7">
        <v>0.3</v>
      </c>
      <c r="E277" s="7">
        <v>0.3</v>
      </c>
      <c r="F277" s="7"/>
      <c r="G277" s="7"/>
      <c r="H277" s="7">
        <v>0.1</v>
      </c>
      <c r="I277" t="s">
        <v>333</v>
      </c>
      <c r="J277" s="7">
        <f t="shared" si="5"/>
        <v>0.3</v>
      </c>
    </row>
    <row r="278" spans="1:10" x14ac:dyDescent="0.25">
      <c r="A278" s="8" t="s">
        <v>286</v>
      </c>
      <c r="B278" s="9"/>
      <c r="C278" s="9"/>
      <c r="D278" s="9"/>
      <c r="E278" s="7"/>
      <c r="F278" s="7"/>
      <c r="G278" s="7"/>
      <c r="H278" s="7"/>
      <c r="I278" t="s">
        <v>321</v>
      </c>
      <c r="J278" s="7">
        <f t="shared" si="5"/>
        <v>0</v>
      </c>
    </row>
    <row r="279" spans="1:10" x14ac:dyDescent="0.25">
      <c r="A279" s="4" t="s">
        <v>275</v>
      </c>
      <c r="B279" s="7">
        <v>6.25E-2</v>
      </c>
      <c r="C279" s="7">
        <v>0.125</v>
      </c>
      <c r="D279" s="7">
        <v>0.1875</v>
      </c>
      <c r="E279" s="7">
        <v>0.5</v>
      </c>
      <c r="F279" s="7"/>
      <c r="G279" s="7">
        <v>6.25E-2</v>
      </c>
      <c r="H279" s="7">
        <v>6.25E-2</v>
      </c>
      <c r="I279" t="s">
        <v>371</v>
      </c>
      <c r="J279" s="7">
        <f t="shared" si="5"/>
        <v>0.5625</v>
      </c>
    </row>
    <row r="280" spans="1:10" x14ac:dyDescent="0.25">
      <c r="A280" s="8" t="s">
        <v>276</v>
      </c>
      <c r="B280" s="9"/>
      <c r="C280" s="9"/>
      <c r="D280" s="9"/>
      <c r="E280" s="7"/>
      <c r="F280" s="7"/>
      <c r="G280" s="7"/>
      <c r="H280" s="7"/>
      <c r="I280" t="s">
        <v>312</v>
      </c>
      <c r="J280" s="7">
        <f t="shared" si="5"/>
        <v>0</v>
      </c>
    </row>
    <row r="281" spans="1:10" x14ac:dyDescent="0.25">
      <c r="A281" s="8" t="s">
        <v>277</v>
      </c>
      <c r="B281" s="9"/>
      <c r="C281" s="9"/>
      <c r="D281" s="9"/>
      <c r="E281" s="7"/>
      <c r="F281" s="7"/>
      <c r="G281" s="7"/>
      <c r="H281" s="7"/>
      <c r="I281" t="s">
        <v>401</v>
      </c>
      <c r="J281" s="7">
        <f t="shared" si="5"/>
        <v>0</v>
      </c>
    </row>
    <row r="282" spans="1:10" x14ac:dyDescent="0.25">
      <c r="A282" s="8" t="s">
        <v>278</v>
      </c>
      <c r="B282" s="9"/>
      <c r="C282" s="9"/>
      <c r="D282" s="9"/>
      <c r="E282" s="7"/>
      <c r="F282" s="7"/>
      <c r="G282" s="7"/>
      <c r="H282" s="7"/>
      <c r="I282" t="s">
        <v>331</v>
      </c>
      <c r="J282" s="7">
        <f t="shared" si="5"/>
        <v>0</v>
      </c>
    </row>
    <row r="283" spans="1:10" x14ac:dyDescent="0.25">
      <c r="A283" s="4" t="s">
        <v>279</v>
      </c>
      <c r="B283" s="7"/>
      <c r="C283" s="7">
        <v>0.13793103448275862</v>
      </c>
      <c r="D283" s="7">
        <v>0.34482758620689657</v>
      </c>
      <c r="E283" s="7">
        <v>0.31034482758620691</v>
      </c>
      <c r="F283" s="7">
        <v>0.17241379310344829</v>
      </c>
      <c r="G283" s="7"/>
      <c r="H283" s="7">
        <v>3.4482758620689655E-2</v>
      </c>
      <c r="I283" t="s">
        <v>333</v>
      </c>
      <c r="J283" s="7">
        <f t="shared" si="5"/>
        <v>0.48275862068965519</v>
      </c>
    </row>
    <row r="284" spans="1:10" x14ac:dyDescent="0.25">
      <c r="A284" s="8" t="s">
        <v>287</v>
      </c>
      <c r="B284" s="9"/>
      <c r="C284" s="9"/>
      <c r="D284" s="9"/>
      <c r="E284" s="7"/>
      <c r="F284" s="7"/>
      <c r="G284" s="7"/>
      <c r="H284" s="7"/>
      <c r="I284" t="s">
        <v>310</v>
      </c>
      <c r="J284" s="7">
        <f t="shared" si="5"/>
        <v>0</v>
      </c>
    </row>
    <row r="285" spans="1:10" x14ac:dyDescent="0.25">
      <c r="A285" s="8" t="s">
        <v>288</v>
      </c>
      <c r="B285" s="9"/>
      <c r="C285" s="9"/>
      <c r="D285" s="9"/>
      <c r="E285" s="7"/>
      <c r="F285" s="7"/>
      <c r="G285" s="7"/>
      <c r="H285" s="7"/>
      <c r="I285" t="s">
        <v>321</v>
      </c>
      <c r="J285" s="7">
        <f t="shared" si="5"/>
        <v>0</v>
      </c>
    </row>
    <row r="286" spans="1:10" x14ac:dyDescent="0.25">
      <c r="A286" s="4" t="s">
        <v>289</v>
      </c>
      <c r="B286" s="7">
        <v>3.5294117647058823E-2</v>
      </c>
      <c r="C286" s="7">
        <v>4.7058823529411764E-2</v>
      </c>
      <c r="D286" s="7">
        <v>0.4</v>
      </c>
      <c r="E286" s="7">
        <v>0.41176470588235292</v>
      </c>
      <c r="F286" s="7">
        <v>8.2352941176470587E-2</v>
      </c>
      <c r="G286" s="7">
        <v>2.3529411764705882E-2</v>
      </c>
      <c r="H286" s="7"/>
      <c r="I286" t="s">
        <v>319</v>
      </c>
      <c r="J286" s="7">
        <f t="shared" si="5"/>
        <v>0.51764705882352935</v>
      </c>
    </row>
    <row r="287" spans="1:10" x14ac:dyDescent="0.25">
      <c r="A287" s="8" t="s">
        <v>290</v>
      </c>
      <c r="B287" s="9"/>
      <c r="C287" s="9"/>
      <c r="D287" s="9"/>
      <c r="E287" s="7"/>
      <c r="F287" s="7"/>
      <c r="G287" s="7"/>
      <c r="H287" s="7"/>
      <c r="I287" t="s">
        <v>333</v>
      </c>
      <c r="J287" s="7">
        <f t="shared" si="5"/>
        <v>0</v>
      </c>
    </row>
    <row r="288" spans="1:10" x14ac:dyDescent="0.25">
      <c r="A288" s="4" t="s">
        <v>291</v>
      </c>
      <c r="B288" s="7">
        <v>2.7027027027027029E-2</v>
      </c>
      <c r="C288" s="7">
        <v>8.1081081081081086E-2</v>
      </c>
      <c r="D288" s="7">
        <v>0.43243243243243246</v>
      </c>
      <c r="E288" s="7">
        <v>0.24324324324324326</v>
      </c>
      <c r="F288" s="7">
        <v>0.10810810810810811</v>
      </c>
      <c r="G288" s="7">
        <v>2.7027027027027029E-2</v>
      </c>
      <c r="H288" s="7">
        <v>8.1081081081081086E-2</v>
      </c>
      <c r="I288" t="s">
        <v>396</v>
      </c>
      <c r="J288" s="7">
        <f t="shared" si="5"/>
        <v>0.3783783783783784</v>
      </c>
    </row>
    <row r="289" spans="1:10" x14ac:dyDescent="0.25">
      <c r="A289" s="4" t="s">
        <v>292</v>
      </c>
      <c r="B289" s="7"/>
      <c r="C289" s="7">
        <v>0.11764705882352941</v>
      </c>
      <c r="D289" s="7">
        <v>0.3235294117647059</v>
      </c>
      <c r="E289" s="7">
        <v>0.3235294117647059</v>
      </c>
      <c r="F289" s="7">
        <v>0.14705882352941177</v>
      </c>
      <c r="G289" s="7">
        <v>2.9411764705882353E-2</v>
      </c>
      <c r="H289" s="7">
        <v>5.8823529411764705E-2</v>
      </c>
      <c r="I289" t="s">
        <v>327</v>
      </c>
      <c r="J289" s="7">
        <f t="shared" si="5"/>
        <v>0.5</v>
      </c>
    </row>
    <row r="290" spans="1:10" x14ac:dyDescent="0.25">
      <c r="A290" s="4" t="s">
        <v>293</v>
      </c>
      <c r="B290" s="7">
        <v>3.5714285714285712E-2</v>
      </c>
      <c r="C290" s="7">
        <v>0.25</v>
      </c>
      <c r="D290" s="7">
        <v>0.25</v>
      </c>
      <c r="E290" s="7">
        <v>0.10714285714285714</v>
      </c>
      <c r="F290" s="7">
        <v>7.1428571428571425E-2</v>
      </c>
      <c r="G290" s="7">
        <v>0.25</v>
      </c>
      <c r="H290" s="7">
        <v>3.5714285714285712E-2</v>
      </c>
      <c r="I290" t="s">
        <v>355</v>
      </c>
      <c r="J290" s="7">
        <f t="shared" si="5"/>
        <v>0.42857142857142855</v>
      </c>
    </row>
    <row r="291" spans="1:10" x14ac:dyDescent="0.25">
      <c r="A291" s="4" t="s">
        <v>294</v>
      </c>
      <c r="B291" s="7">
        <v>4.1666666666666664E-2</v>
      </c>
      <c r="C291" s="7">
        <v>0.25</v>
      </c>
      <c r="D291" s="7">
        <v>0.45833333333333331</v>
      </c>
      <c r="E291" s="7">
        <v>0.16666666666666666</v>
      </c>
      <c r="F291" s="7"/>
      <c r="G291" s="7">
        <v>8.3333333333333329E-2</v>
      </c>
      <c r="H291" s="7"/>
      <c r="I291" t="s">
        <v>401</v>
      </c>
      <c r="J291" s="7">
        <f t="shared" si="5"/>
        <v>0.25</v>
      </c>
    </row>
    <row r="292" spans="1:10" x14ac:dyDescent="0.25">
      <c r="A292" s="4" t="s">
        <v>295</v>
      </c>
      <c r="B292" s="7">
        <v>8.3333333333333329E-2</v>
      </c>
      <c r="C292" s="7">
        <v>8.3333333333333329E-2</v>
      </c>
      <c r="D292" s="7">
        <v>0.41666666666666669</v>
      </c>
      <c r="E292" s="7">
        <v>0.16666666666666666</v>
      </c>
      <c r="F292" s="7">
        <v>8.3333333333333329E-2</v>
      </c>
      <c r="G292" s="7">
        <v>8.3333333333333329E-2</v>
      </c>
      <c r="H292" s="7">
        <v>8.3333333333333329E-2</v>
      </c>
      <c r="I292" t="s">
        <v>333</v>
      </c>
      <c r="J292" s="7">
        <f t="shared" si="5"/>
        <v>0.33333333333333331</v>
      </c>
    </row>
    <row r="293" spans="1:10" x14ac:dyDescent="0.25">
      <c r="A293" s="8" t="s">
        <v>296</v>
      </c>
      <c r="B293" s="10"/>
      <c r="C293" s="10"/>
      <c r="D293" s="10"/>
      <c r="E293" s="6"/>
      <c r="F293" s="6"/>
      <c r="G293" s="6"/>
      <c r="H293" s="6"/>
      <c r="I293" t="s">
        <v>331</v>
      </c>
      <c r="J293" s="7">
        <f t="shared" si="5"/>
        <v>0</v>
      </c>
    </row>
    <row r="294" spans="1:10" x14ac:dyDescent="0.25">
      <c r="A294" s="4"/>
      <c r="B294" s="6"/>
      <c r="C294" s="6"/>
      <c r="D294" s="6"/>
      <c r="E294" s="6"/>
      <c r="F294" s="6"/>
      <c r="G294" s="6"/>
      <c r="H294" s="6"/>
      <c r="I294" s="1"/>
      <c r="J294" s="7">
        <f t="shared" si="5"/>
        <v>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96ADB-38BC-47DD-940B-35AE20631217}">
  <dimension ref="B2:F295"/>
  <sheetViews>
    <sheetView topLeftCell="A214" zoomScale="170" zoomScaleNormal="170" workbookViewId="0">
      <selection activeCell="E236" sqref="E236"/>
    </sheetView>
  </sheetViews>
  <sheetFormatPr defaultRowHeight="15" x14ac:dyDescent="0.25"/>
  <cols>
    <col min="2" max="2" width="17.42578125" customWidth="1"/>
    <col min="3" max="3" width="11.7109375" bestFit="1" customWidth="1"/>
    <col min="4" max="4" width="22.7109375" bestFit="1" customWidth="1"/>
    <col min="5" max="5" width="23.28515625" customWidth="1"/>
  </cols>
  <sheetData>
    <row r="2" spans="2:5" s="15" customFormat="1" ht="24" x14ac:dyDescent="0.4">
      <c r="B2" s="21" t="s">
        <v>466</v>
      </c>
      <c r="C2" s="21"/>
      <c r="D2" s="21"/>
    </row>
    <row r="3" spans="2:5" s="15" customFormat="1" ht="24" x14ac:dyDescent="0.4">
      <c r="B3" t="s">
        <v>510</v>
      </c>
      <c r="C3" s="21"/>
      <c r="D3" s="21"/>
    </row>
    <row r="4" spans="2:5" x14ac:dyDescent="0.25">
      <c r="B4" s="22" t="s">
        <v>469</v>
      </c>
      <c r="C4" s="22" t="s">
        <v>467</v>
      </c>
      <c r="D4" s="22" t="s">
        <v>468</v>
      </c>
      <c r="E4" s="23" t="s">
        <v>452</v>
      </c>
    </row>
    <row r="5" spans="2:5" x14ac:dyDescent="0.25">
      <c r="B5" s="8" t="s">
        <v>1</v>
      </c>
      <c r="C5" s="9"/>
      <c r="D5" s="9"/>
      <c r="E5" s="3" t="s">
        <v>310</v>
      </c>
    </row>
    <row r="6" spans="2:5" x14ac:dyDescent="0.25">
      <c r="B6" s="8" t="s">
        <v>6</v>
      </c>
      <c r="C6" s="9"/>
      <c r="D6" s="9"/>
      <c r="E6" s="3" t="s">
        <v>310</v>
      </c>
    </row>
    <row r="7" spans="2:5" x14ac:dyDescent="0.25">
      <c r="B7" s="8" t="s">
        <v>8</v>
      </c>
      <c r="C7" s="9"/>
      <c r="D7" s="9"/>
      <c r="E7" s="3" t="s">
        <v>371</v>
      </c>
    </row>
    <row r="8" spans="2:5" x14ac:dyDescent="0.25">
      <c r="B8" s="8" t="s">
        <v>372</v>
      </c>
      <c r="C8" s="9"/>
      <c r="D8" s="9"/>
      <c r="E8" s="3" t="s">
        <v>353</v>
      </c>
    </row>
    <row r="9" spans="2:5" x14ac:dyDescent="0.25">
      <c r="B9" s="8" t="s">
        <v>381</v>
      </c>
      <c r="C9" s="9"/>
      <c r="D9" s="9"/>
      <c r="E9" s="3" t="s">
        <v>308</v>
      </c>
    </row>
    <row r="10" spans="2:5" x14ac:dyDescent="0.25">
      <c r="B10" s="8" t="s">
        <v>330</v>
      </c>
      <c r="C10" s="9"/>
      <c r="D10" s="9"/>
      <c r="E10" s="3" t="s">
        <v>331</v>
      </c>
    </row>
    <row r="11" spans="2:5" x14ac:dyDescent="0.25">
      <c r="B11" s="8" t="s">
        <v>373</v>
      </c>
      <c r="C11" s="9"/>
      <c r="D11" s="9"/>
      <c r="E11" s="3" t="s">
        <v>331</v>
      </c>
    </row>
    <row r="12" spans="2:5" x14ac:dyDescent="0.25">
      <c r="B12" s="24" t="s">
        <v>14</v>
      </c>
      <c r="C12" s="25">
        <v>1</v>
      </c>
      <c r="D12" s="25">
        <v>0</v>
      </c>
      <c r="E12" s="26" t="s">
        <v>304</v>
      </c>
    </row>
    <row r="13" spans="2:5" x14ac:dyDescent="0.25">
      <c r="B13" s="8" t="s">
        <v>411</v>
      </c>
      <c r="C13" s="9"/>
      <c r="D13" s="9"/>
      <c r="E13" s="3" t="s">
        <v>319</v>
      </c>
    </row>
    <row r="14" spans="2:5" x14ac:dyDescent="0.25">
      <c r="B14" s="8" t="s">
        <v>17</v>
      </c>
      <c r="C14" s="9"/>
      <c r="D14" s="9"/>
      <c r="E14" s="3" t="s">
        <v>312</v>
      </c>
    </row>
    <row r="15" spans="2:5" x14ac:dyDescent="0.25">
      <c r="B15" s="8" t="s">
        <v>343</v>
      </c>
      <c r="C15" s="9"/>
      <c r="D15" s="9"/>
      <c r="E15" s="3" t="s">
        <v>310</v>
      </c>
    </row>
    <row r="16" spans="2:5" x14ac:dyDescent="0.25">
      <c r="B16" s="8" t="s">
        <v>416</v>
      </c>
      <c r="C16" s="9"/>
      <c r="D16" s="9"/>
      <c r="E16" s="3" t="s">
        <v>327</v>
      </c>
    </row>
    <row r="17" spans="2:5" x14ac:dyDescent="0.25">
      <c r="B17" s="8" t="s">
        <v>338</v>
      </c>
      <c r="C17" s="9"/>
      <c r="D17" s="9"/>
      <c r="E17" s="2" t="s">
        <v>306</v>
      </c>
    </row>
    <row r="18" spans="2:5" x14ac:dyDescent="0.25">
      <c r="B18" s="8" t="s">
        <v>442</v>
      </c>
      <c r="C18" s="9"/>
      <c r="D18" s="9"/>
      <c r="E18" s="2" t="s">
        <v>333</v>
      </c>
    </row>
    <row r="19" spans="2:5" x14ac:dyDescent="0.25">
      <c r="B19" s="24" t="s">
        <v>22</v>
      </c>
      <c r="C19" s="25">
        <v>0.69230769230769229</v>
      </c>
      <c r="D19" s="25">
        <v>0.30769230769230771</v>
      </c>
      <c r="E19" s="27" t="s">
        <v>331</v>
      </c>
    </row>
    <row r="20" spans="2:5" x14ac:dyDescent="0.25">
      <c r="B20" s="8" t="s">
        <v>23</v>
      </c>
      <c r="C20" s="9"/>
      <c r="D20" s="9"/>
      <c r="E20" s="2" t="s">
        <v>310</v>
      </c>
    </row>
    <row r="21" spans="2:5" x14ac:dyDescent="0.25">
      <c r="B21" s="8" t="s">
        <v>24</v>
      </c>
      <c r="C21" s="9"/>
      <c r="D21" s="9"/>
      <c r="E21" s="2" t="s">
        <v>314</v>
      </c>
    </row>
    <row r="22" spans="2:5" x14ac:dyDescent="0.25">
      <c r="B22" s="8" t="s">
        <v>392</v>
      </c>
      <c r="C22" s="9"/>
      <c r="D22" s="9"/>
      <c r="E22" s="2" t="s">
        <v>329</v>
      </c>
    </row>
    <row r="23" spans="2:5" x14ac:dyDescent="0.25">
      <c r="B23" s="24" t="s">
        <v>26</v>
      </c>
      <c r="C23" s="25">
        <v>0.72727272727272729</v>
      </c>
      <c r="D23" s="25">
        <v>0.27272727272727271</v>
      </c>
      <c r="E23" s="27" t="s">
        <v>312</v>
      </c>
    </row>
    <row r="24" spans="2:5" x14ac:dyDescent="0.25">
      <c r="B24" s="24" t="s">
        <v>27</v>
      </c>
      <c r="C24" s="25">
        <v>0.35294117647058826</v>
      </c>
      <c r="D24" s="25">
        <v>0.6470588235294118</v>
      </c>
      <c r="E24" s="27" t="s">
        <v>310</v>
      </c>
    </row>
    <row r="25" spans="2:5" x14ac:dyDescent="0.25">
      <c r="B25" s="24" t="s">
        <v>28</v>
      </c>
      <c r="C25" s="25">
        <v>0.93333333333333335</v>
      </c>
      <c r="D25" s="25">
        <v>6.6666666666666666E-2</v>
      </c>
      <c r="E25" s="27" t="s">
        <v>355</v>
      </c>
    </row>
    <row r="26" spans="2:5" x14ac:dyDescent="0.25">
      <c r="B26" s="8" t="s">
        <v>320</v>
      </c>
      <c r="C26" s="9"/>
      <c r="D26" s="9"/>
      <c r="E26" s="2" t="s">
        <v>321</v>
      </c>
    </row>
    <row r="27" spans="2:5" x14ac:dyDescent="0.25">
      <c r="B27" s="8" t="s">
        <v>419</v>
      </c>
      <c r="C27" s="9"/>
      <c r="D27" s="9"/>
      <c r="E27" s="2" t="s">
        <v>333</v>
      </c>
    </row>
    <row r="28" spans="2:5" x14ac:dyDescent="0.25">
      <c r="B28" s="8" t="s">
        <v>326</v>
      </c>
      <c r="C28" s="9"/>
      <c r="D28" s="9"/>
      <c r="E28" s="2" t="s">
        <v>327</v>
      </c>
    </row>
    <row r="29" spans="2:5" x14ac:dyDescent="0.25">
      <c r="B29" s="8" t="s">
        <v>32</v>
      </c>
      <c r="C29" s="9"/>
      <c r="D29" s="9"/>
      <c r="E29" s="2" t="s">
        <v>333</v>
      </c>
    </row>
    <row r="30" spans="2:5" x14ac:dyDescent="0.25">
      <c r="B30" s="8" t="s">
        <v>420</v>
      </c>
      <c r="C30" s="9"/>
      <c r="D30" s="9"/>
      <c r="E30" s="2" t="s">
        <v>333</v>
      </c>
    </row>
    <row r="31" spans="2:5" x14ac:dyDescent="0.25">
      <c r="B31" s="8" t="s">
        <v>358</v>
      </c>
      <c r="C31" s="9"/>
      <c r="D31" s="9"/>
      <c r="E31" s="2" t="s">
        <v>310</v>
      </c>
    </row>
    <row r="32" spans="2:5" x14ac:dyDescent="0.25">
      <c r="B32" s="24" t="s">
        <v>35</v>
      </c>
      <c r="C32" s="25">
        <v>1</v>
      </c>
      <c r="D32" s="25">
        <v>0</v>
      </c>
      <c r="E32" s="27" t="s">
        <v>355</v>
      </c>
    </row>
    <row r="33" spans="2:5" x14ac:dyDescent="0.25">
      <c r="B33" s="8" t="s">
        <v>412</v>
      </c>
      <c r="C33" s="9"/>
      <c r="D33" s="9"/>
      <c r="E33" s="2" t="s">
        <v>319</v>
      </c>
    </row>
    <row r="34" spans="2:5" x14ac:dyDescent="0.25">
      <c r="B34" s="8" t="s">
        <v>37</v>
      </c>
      <c r="C34" s="9"/>
      <c r="D34" s="9"/>
      <c r="E34" s="2" t="s">
        <v>306</v>
      </c>
    </row>
    <row r="35" spans="2:5" x14ac:dyDescent="0.25">
      <c r="B35" s="8" t="s">
        <v>405</v>
      </c>
      <c r="C35" s="9"/>
      <c r="D35" s="9"/>
      <c r="E35" s="2" t="s">
        <v>304</v>
      </c>
    </row>
    <row r="36" spans="2:5" x14ac:dyDescent="0.25">
      <c r="B36" s="24" t="s">
        <v>39</v>
      </c>
      <c r="C36" s="25">
        <v>1</v>
      </c>
      <c r="D36" s="25">
        <v>0</v>
      </c>
      <c r="E36" s="27" t="s">
        <v>355</v>
      </c>
    </row>
    <row r="37" spans="2:5" x14ac:dyDescent="0.25">
      <c r="B37" s="8" t="s">
        <v>40</v>
      </c>
      <c r="C37" s="9"/>
      <c r="D37" s="9"/>
      <c r="E37" s="2" t="s">
        <v>353</v>
      </c>
    </row>
    <row r="38" spans="2:5" x14ac:dyDescent="0.25">
      <c r="B38" s="8" t="s">
        <v>41</v>
      </c>
      <c r="C38" s="9"/>
      <c r="D38" s="9"/>
      <c r="E38" s="2" t="s">
        <v>329</v>
      </c>
    </row>
    <row r="39" spans="2:5" x14ac:dyDescent="0.25">
      <c r="B39" s="24" t="s">
        <v>42</v>
      </c>
      <c r="C39" s="25">
        <v>1</v>
      </c>
      <c r="D39" s="25">
        <v>0</v>
      </c>
      <c r="E39" s="27" t="s">
        <v>401</v>
      </c>
    </row>
    <row r="40" spans="2:5" x14ac:dyDescent="0.25">
      <c r="B40" s="24" t="s">
        <v>43</v>
      </c>
      <c r="C40" s="25">
        <v>0.15</v>
      </c>
      <c r="D40" s="25">
        <v>0.85</v>
      </c>
      <c r="E40" s="27" t="s">
        <v>335</v>
      </c>
    </row>
    <row r="41" spans="2:5" x14ac:dyDescent="0.25">
      <c r="B41" s="24" t="s">
        <v>44</v>
      </c>
      <c r="C41" s="25">
        <v>0.5</v>
      </c>
      <c r="D41" s="25">
        <v>0.5</v>
      </c>
      <c r="E41" s="27" t="s">
        <v>333</v>
      </c>
    </row>
    <row r="42" spans="2:5" x14ac:dyDescent="0.25">
      <c r="B42" s="8" t="s">
        <v>359</v>
      </c>
      <c r="C42" s="9"/>
      <c r="D42" s="9"/>
      <c r="E42" s="2" t="s">
        <v>310</v>
      </c>
    </row>
    <row r="43" spans="2:5" x14ac:dyDescent="0.25">
      <c r="B43" s="8" t="s">
        <v>440</v>
      </c>
      <c r="C43" s="9"/>
      <c r="D43" s="9"/>
      <c r="E43" s="2" t="s">
        <v>308</v>
      </c>
    </row>
    <row r="44" spans="2:5" x14ac:dyDescent="0.25">
      <c r="B44" s="24" t="s">
        <v>47</v>
      </c>
      <c r="C44" s="25">
        <v>0.66666666666666663</v>
      </c>
      <c r="D44" s="25">
        <v>0.33333333333333331</v>
      </c>
      <c r="E44" s="27" t="s">
        <v>446</v>
      </c>
    </row>
    <row r="45" spans="2:5" x14ac:dyDescent="0.25">
      <c r="B45" s="24" t="s">
        <v>48</v>
      </c>
      <c r="C45" s="25">
        <v>0.83333333333333337</v>
      </c>
      <c r="D45" s="25">
        <v>0.16666666666666666</v>
      </c>
      <c r="E45" s="27" t="s">
        <v>310</v>
      </c>
    </row>
    <row r="46" spans="2:5" x14ac:dyDescent="0.25">
      <c r="B46" s="24" t="s">
        <v>49</v>
      </c>
      <c r="C46" s="25">
        <v>0.6428571428571429</v>
      </c>
      <c r="D46" s="25">
        <v>0.35714285714285715</v>
      </c>
      <c r="E46" s="27" t="s">
        <v>312</v>
      </c>
    </row>
    <row r="47" spans="2:5" x14ac:dyDescent="0.25">
      <c r="B47" s="8" t="s">
        <v>380</v>
      </c>
      <c r="C47" s="9"/>
      <c r="D47" s="9"/>
      <c r="E47" s="2" t="s">
        <v>304</v>
      </c>
    </row>
    <row r="48" spans="2:5" x14ac:dyDescent="0.25">
      <c r="B48" s="8" t="s">
        <v>51</v>
      </c>
      <c r="C48" s="9"/>
      <c r="D48" s="9"/>
      <c r="E48" s="2" t="s">
        <v>321</v>
      </c>
    </row>
    <row r="49" spans="2:5" x14ac:dyDescent="0.25">
      <c r="B49" s="8" t="s">
        <v>387</v>
      </c>
      <c r="C49" s="9"/>
      <c r="D49" s="9"/>
      <c r="E49" s="2" t="s">
        <v>335</v>
      </c>
    </row>
    <row r="50" spans="2:5" x14ac:dyDescent="0.25">
      <c r="B50" s="8" t="s">
        <v>336</v>
      </c>
      <c r="C50" s="9"/>
      <c r="D50" s="9"/>
      <c r="E50" s="2" t="s">
        <v>304</v>
      </c>
    </row>
    <row r="51" spans="2:5" x14ac:dyDescent="0.25">
      <c r="B51" s="8" t="s">
        <v>388</v>
      </c>
      <c r="C51" s="9"/>
      <c r="D51" s="9"/>
      <c r="E51" s="2" t="s">
        <v>310</v>
      </c>
    </row>
    <row r="52" spans="2:5" x14ac:dyDescent="0.25">
      <c r="B52" s="8" t="s">
        <v>55</v>
      </c>
      <c r="C52" s="9"/>
      <c r="D52" s="9"/>
      <c r="E52" s="2" t="s">
        <v>312</v>
      </c>
    </row>
    <row r="53" spans="2:5" x14ac:dyDescent="0.25">
      <c r="B53" s="8" t="s">
        <v>56</v>
      </c>
      <c r="C53" s="9"/>
      <c r="D53" s="9"/>
      <c r="E53" s="2" t="s">
        <v>353</v>
      </c>
    </row>
    <row r="54" spans="2:5" x14ac:dyDescent="0.25">
      <c r="B54" s="8" t="s">
        <v>334</v>
      </c>
      <c r="C54" s="9"/>
      <c r="D54" s="9"/>
      <c r="E54" s="2" t="s">
        <v>335</v>
      </c>
    </row>
    <row r="55" spans="2:5" x14ac:dyDescent="0.25">
      <c r="B55" s="8" t="s">
        <v>418</v>
      </c>
      <c r="C55" s="9"/>
      <c r="D55" s="9"/>
      <c r="E55" s="2" t="s">
        <v>353</v>
      </c>
    </row>
    <row r="56" spans="2:5" x14ac:dyDescent="0.25">
      <c r="B56" s="24" t="s">
        <v>59</v>
      </c>
      <c r="C56" s="25">
        <v>0.25</v>
      </c>
      <c r="D56" s="25">
        <v>0.75</v>
      </c>
      <c r="E56" s="27" t="s">
        <v>450</v>
      </c>
    </row>
    <row r="57" spans="2:5" x14ac:dyDescent="0.25">
      <c r="B57" s="8" t="s">
        <v>363</v>
      </c>
      <c r="C57" s="9"/>
      <c r="D57" s="9"/>
      <c r="E57" s="2" t="s">
        <v>304</v>
      </c>
    </row>
    <row r="58" spans="2:5" x14ac:dyDescent="0.25">
      <c r="B58" s="8" t="s">
        <v>309</v>
      </c>
      <c r="C58" s="9"/>
      <c r="D58" s="9"/>
      <c r="E58" s="2" t="s">
        <v>310</v>
      </c>
    </row>
    <row r="59" spans="2:5" x14ac:dyDescent="0.25">
      <c r="B59" s="8" t="s">
        <v>344</v>
      </c>
      <c r="C59" s="9"/>
      <c r="D59" s="9"/>
      <c r="E59" s="2" t="s">
        <v>310</v>
      </c>
    </row>
    <row r="60" spans="2:5" x14ac:dyDescent="0.25">
      <c r="B60" s="8" t="s">
        <v>63</v>
      </c>
      <c r="C60" s="9"/>
      <c r="D60" s="9"/>
      <c r="E60" s="2" t="s">
        <v>331</v>
      </c>
    </row>
    <row r="61" spans="2:5" x14ac:dyDescent="0.25">
      <c r="B61" s="24" t="s">
        <v>64</v>
      </c>
      <c r="C61" s="25">
        <v>0.6875</v>
      </c>
      <c r="D61" s="25">
        <v>0.3125</v>
      </c>
      <c r="E61" s="27" t="s">
        <v>314</v>
      </c>
    </row>
    <row r="62" spans="2:5" x14ac:dyDescent="0.25">
      <c r="B62" s="24" t="s">
        <v>65</v>
      </c>
      <c r="C62" s="25">
        <v>0.62857142857142856</v>
      </c>
      <c r="D62" s="25">
        <v>0.37142857142857144</v>
      </c>
      <c r="E62" s="27" t="s">
        <v>310</v>
      </c>
    </row>
    <row r="63" spans="2:5" x14ac:dyDescent="0.25">
      <c r="B63" s="8" t="s">
        <v>66</v>
      </c>
      <c r="C63" s="9"/>
      <c r="D63" s="9"/>
      <c r="E63" s="2" t="s">
        <v>310</v>
      </c>
    </row>
    <row r="64" spans="2:5" x14ac:dyDescent="0.25">
      <c r="B64" s="8" t="s">
        <v>443</v>
      </c>
      <c r="C64" s="9"/>
      <c r="D64" s="9"/>
      <c r="E64" s="2" t="s">
        <v>353</v>
      </c>
    </row>
    <row r="65" spans="2:5" x14ac:dyDescent="0.25">
      <c r="B65" s="8" t="s">
        <v>394</v>
      </c>
      <c r="C65" s="9"/>
      <c r="D65" s="9"/>
      <c r="E65" s="2" t="s">
        <v>304</v>
      </c>
    </row>
    <row r="66" spans="2:5" x14ac:dyDescent="0.25">
      <c r="B66" s="8" t="s">
        <v>69</v>
      </c>
      <c r="C66" s="9"/>
      <c r="D66" s="9"/>
      <c r="E66" s="2" t="s">
        <v>319</v>
      </c>
    </row>
    <row r="67" spans="2:5" x14ac:dyDescent="0.25">
      <c r="B67" s="8" t="s">
        <v>70</v>
      </c>
      <c r="C67" s="9"/>
      <c r="D67" s="9"/>
      <c r="E67" s="2" t="s">
        <v>308</v>
      </c>
    </row>
    <row r="68" spans="2:5" x14ac:dyDescent="0.25">
      <c r="B68" s="24" t="s">
        <v>71</v>
      </c>
      <c r="C68" s="25">
        <v>0.66666666666666663</v>
      </c>
      <c r="D68" s="25">
        <v>0.33333333333333331</v>
      </c>
      <c r="E68" s="27" t="s">
        <v>446</v>
      </c>
    </row>
    <row r="69" spans="2:5" x14ac:dyDescent="0.25">
      <c r="B69" s="8" t="s">
        <v>438</v>
      </c>
      <c r="C69" s="9"/>
      <c r="D69" s="9"/>
      <c r="E69" s="2" t="s">
        <v>304</v>
      </c>
    </row>
    <row r="70" spans="2:5" x14ac:dyDescent="0.25">
      <c r="B70" s="24" t="s">
        <v>73</v>
      </c>
      <c r="C70" s="25">
        <v>0.8928571428571429</v>
      </c>
      <c r="D70" s="25">
        <v>0.10714285714285714</v>
      </c>
      <c r="E70" s="27" t="s">
        <v>355</v>
      </c>
    </row>
    <row r="71" spans="2:5" x14ac:dyDescent="0.25">
      <c r="B71" s="8" t="s">
        <v>403</v>
      </c>
      <c r="C71" s="9"/>
      <c r="D71" s="9"/>
      <c r="E71" s="2" t="s">
        <v>331</v>
      </c>
    </row>
    <row r="72" spans="2:5" x14ac:dyDescent="0.25">
      <c r="B72" s="8" t="s">
        <v>75</v>
      </c>
      <c r="C72" s="9"/>
      <c r="D72" s="9"/>
      <c r="E72" s="2" t="s">
        <v>401</v>
      </c>
    </row>
    <row r="73" spans="2:5" x14ac:dyDescent="0.25">
      <c r="B73" s="8" t="s">
        <v>415</v>
      </c>
      <c r="C73" s="9"/>
      <c r="D73" s="9"/>
      <c r="E73" s="2" t="s">
        <v>312</v>
      </c>
    </row>
    <row r="74" spans="2:5" x14ac:dyDescent="0.25">
      <c r="B74" s="24" t="s">
        <v>77</v>
      </c>
      <c r="C74" s="25">
        <v>0.7931034482758621</v>
      </c>
      <c r="D74" s="25">
        <v>0.20689655172413793</v>
      </c>
      <c r="E74" s="27" t="s">
        <v>333</v>
      </c>
    </row>
    <row r="75" spans="2:5" x14ac:dyDescent="0.25">
      <c r="B75" s="8" t="s">
        <v>317</v>
      </c>
      <c r="C75" s="9"/>
      <c r="D75" s="9"/>
      <c r="E75" s="2" t="s">
        <v>310</v>
      </c>
    </row>
    <row r="76" spans="2:5" x14ac:dyDescent="0.25">
      <c r="B76" s="8" t="s">
        <v>408</v>
      </c>
      <c r="C76" s="9"/>
      <c r="D76" s="9"/>
      <c r="E76" s="2" t="s">
        <v>310</v>
      </c>
    </row>
    <row r="77" spans="2:5" x14ac:dyDescent="0.25">
      <c r="B77" s="8" t="s">
        <v>390</v>
      </c>
      <c r="C77" s="9"/>
      <c r="D77" s="9"/>
      <c r="E77" s="2" t="s">
        <v>314</v>
      </c>
    </row>
    <row r="78" spans="2:5" x14ac:dyDescent="0.25">
      <c r="B78" s="24" t="s">
        <v>81</v>
      </c>
      <c r="C78" s="25">
        <v>0.70370370370370372</v>
      </c>
      <c r="D78" s="25">
        <v>0.29629629629629628</v>
      </c>
      <c r="E78" s="27" t="s">
        <v>355</v>
      </c>
    </row>
    <row r="79" spans="2:5" x14ac:dyDescent="0.25">
      <c r="B79" s="24" t="s">
        <v>82</v>
      </c>
      <c r="C79" s="25">
        <v>0.6</v>
      </c>
      <c r="D79" s="25">
        <v>0.4</v>
      </c>
      <c r="E79" s="27" t="s">
        <v>314</v>
      </c>
    </row>
    <row r="80" spans="2:5" x14ac:dyDescent="0.25">
      <c r="B80" s="8" t="s">
        <v>402</v>
      </c>
      <c r="C80" s="9"/>
      <c r="D80" s="9"/>
      <c r="E80" s="2" t="s">
        <v>329</v>
      </c>
    </row>
    <row r="81" spans="2:6" x14ac:dyDescent="0.25">
      <c r="B81" s="8" t="s">
        <v>84</v>
      </c>
      <c r="C81" s="9"/>
      <c r="D81" s="9"/>
      <c r="E81" s="2" t="s">
        <v>446</v>
      </c>
    </row>
    <row r="82" spans="2:6" x14ac:dyDescent="0.25">
      <c r="B82" s="8" t="s">
        <v>90</v>
      </c>
      <c r="C82" s="9"/>
      <c r="D82" s="9"/>
      <c r="E82" s="2" t="s">
        <v>401</v>
      </c>
    </row>
    <row r="83" spans="2:6" x14ac:dyDescent="0.25">
      <c r="B83" s="8" t="s">
        <v>347</v>
      </c>
      <c r="C83" s="9"/>
      <c r="D83" s="9"/>
      <c r="E83" s="2" t="s">
        <v>319</v>
      </c>
    </row>
    <row r="84" spans="2:6" x14ac:dyDescent="0.25">
      <c r="B84" s="8" t="s">
        <v>368</v>
      </c>
      <c r="C84" s="9"/>
      <c r="D84" s="9"/>
      <c r="E84" s="2" t="s">
        <v>327</v>
      </c>
      <c r="F84" s="2"/>
    </row>
    <row r="85" spans="2:6" x14ac:dyDescent="0.25">
      <c r="B85" s="8" t="s">
        <v>87</v>
      </c>
      <c r="C85" s="9"/>
      <c r="D85" s="9"/>
      <c r="E85" s="2" t="s">
        <v>396</v>
      </c>
      <c r="F85" s="2"/>
    </row>
    <row r="86" spans="2:6" x14ac:dyDescent="0.25">
      <c r="B86" s="8" t="s">
        <v>88</v>
      </c>
      <c r="C86" s="9"/>
      <c r="D86" s="9"/>
      <c r="E86" s="2" t="s">
        <v>310</v>
      </c>
      <c r="F86" s="2"/>
    </row>
    <row r="87" spans="2:6" x14ac:dyDescent="0.25">
      <c r="B87" s="24" t="s">
        <v>89</v>
      </c>
      <c r="C87" s="25">
        <v>0.75</v>
      </c>
      <c r="D87" s="25">
        <v>0.25</v>
      </c>
      <c r="E87" s="27" t="s">
        <v>333</v>
      </c>
      <c r="F87" s="2"/>
    </row>
    <row r="88" spans="2:6" x14ac:dyDescent="0.25">
      <c r="B88" s="24" t="s">
        <v>91</v>
      </c>
      <c r="C88" s="25">
        <v>0.6</v>
      </c>
      <c r="D88" s="25">
        <v>0.4</v>
      </c>
      <c r="E88" s="27" t="s">
        <v>333</v>
      </c>
      <c r="F88" s="2"/>
    </row>
    <row r="89" spans="2:6" x14ac:dyDescent="0.25">
      <c r="B89" s="8" t="s">
        <v>328</v>
      </c>
      <c r="C89" s="9"/>
      <c r="D89" s="9"/>
      <c r="E89" s="2" t="s">
        <v>329</v>
      </c>
      <c r="F89" s="2"/>
    </row>
    <row r="90" spans="2:6" x14ac:dyDescent="0.25">
      <c r="B90" s="8" t="s">
        <v>376</v>
      </c>
      <c r="C90" s="9"/>
      <c r="D90" s="9"/>
      <c r="E90" s="2" t="s">
        <v>333</v>
      </c>
      <c r="F90" s="2"/>
    </row>
    <row r="91" spans="2:6" x14ac:dyDescent="0.25">
      <c r="B91" s="8" t="s">
        <v>421</v>
      </c>
      <c r="C91" s="9"/>
      <c r="D91" s="9"/>
      <c r="E91" s="2" t="s">
        <v>333</v>
      </c>
      <c r="F91" s="2"/>
    </row>
    <row r="92" spans="2:6" x14ac:dyDescent="0.25">
      <c r="B92" s="8" t="s">
        <v>374</v>
      </c>
      <c r="C92" s="9"/>
      <c r="D92" s="9"/>
      <c r="E92" s="2" t="s">
        <v>331</v>
      </c>
      <c r="F92" s="2"/>
    </row>
    <row r="93" spans="2:6" x14ac:dyDescent="0.25">
      <c r="B93" s="24" t="s">
        <v>96</v>
      </c>
      <c r="C93" s="25">
        <v>0.85</v>
      </c>
      <c r="D93" s="25">
        <v>0.15</v>
      </c>
      <c r="E93" s="27" t="s">
        <v>355</v>
      </c>
      <c r="F93" s="2"/>
    </row>
    <row r="94" spans="2:6" x14ac:dyDescent="0.25">
      <c r="B94" s="24" t="s">
        <v>97</v>
      </c>
      <c r="C94" s="25">
        <v>0.23529411764705882</v>
      </c>
      <c r="D94" s="25">
        <v>0.76470588235294112</v>
      </c>
      <c r="E94" s="27" t="s">
        <v>353</v>
      </c>
      <c r="F94" s="2"/>
    </row>
    <row r="95" spans="2:6" x14ac:dyDescent="0.25">
      <c r="B95" s="8" t="s">
        <v>375</v>
      </c>
      <c r="C95" s="9"/>
      <c r="D95" s="9"/>
      <c r="E95" s="2" t="s">
        <v>331</v>
      </c>
      <c r="F95" s="2"/>
    </row>
    <row r="96" spans="2:6" x14ac:dyDescent="0.25">
      <c r="B96" s="24" t="s">
        <v>99</v>
      </c>
      <c r="C96" s="25">
        <v>0.7142857142857143</v>
      </c>
      <c r="D96" s="25">
        <v>0.2857142857142857</v>
      </c>
      <c r="E96" s="27" t="s">
        <v>329</v>
      </c>
      <c r="F96" s="2"/>
    </row>
    <row r="97" spans="2:6" x14ac:dyDescent="0.25">
      <c r="B97" s="8" t="s">
        <v>397</v>
      </c>
      <c r="C97" s="9"/>
      <c r="D97" s="9"/>
      <c r="E97" s="2" t="s">
        <v>310</v>
      </c>
      <c r="F97" s="2"/>
    </row>
    <row r="98" spans="2:6" x14ac:dyDescent="0.25">
      <c r="B98" s="8" t="s">
        <v>101</v>
      </c>
      <c r="C98" s="9"/>
      <c r="D98" s="9"/>
      <c r="E98" s="2" t="s">
        <v>414</v>
      </c>
      <c r="F98" s="2"/>
    </row>
    <row r="99" spans="2:6" x14ac:dyDescent="0.25">
      <c r="B99" s="8" t="s">
        <v>102</v>
      </c>
      <c r="C99" s="9"/>
      <c r="D99" s="9"/>
      <c r="E99" s="2" t="s">
        <v>319</v>
      </c>
      <c r="F99" s="2"/>
    </row>
    <row r="100" spans="2:6" x14ac:dyDescent="0.25">
      <c r="B100" s="24" t="s">
        <v>103</v>
      </c>
      <c r="C100" s="25">
        <v>0.63636363636363635</v>
      </c>
      <c r="D100" s="25">
        <v>0.36363636363636365</v>
      </c>
      <c r="E100" s="27" t="s">
        <v>414</v>
      </c>
      <c r="F100" s="2"/>
    </row>
    <row r="101" spans="2:6" x14ac:dyDescent="0.25">
      <c r="B101" s="8" t="s">
        <v>104</v>
      </c>
      <c r="C101" s="9"/>
      <c r="D101" s="9"/>
      <c r="E101" s="2" t="s">
        <v>304</v>
      </c>
      <c r="F101" s="2"/>
    </row>
    <row r="102" spans="2:6" x14ac:dyDescent="0.25">
      <c r="B102" s="24" t="s">
        <v>105</v>
      </c>
      <c r="C102" s="25">
        <v>0.55555555555555558</v>
      </c>
      <c r="D102" s="25">
        <v>0.44444444444444442</v>
      </c>
      <c r="E102" s="27" t="s">
        <v>335</v>
      </c>
      <c r="F102" s="2"/>
    </row>
    <row r="103" spans="2:6" x14ac:dyDescent="0.25">
      <c r="B103" s="8" t="s">
        <v>364</v>
      </c>
      <c r="C103" s="9"/>
      <c r="D103" s="9"/>
      <c r="E103" s="2" t="s">
        <v>304</v>
      </c>
      <c r="F103" s="2"/>
    </row>
    <row r="104" spans="2:6" x14ac:dyDescent="0.25">
      <c r="B104" s="8" t="s">
        <v>362</v>
      </c>
      <c r="C104" s="9"/>
      <c r="D104" s="9"/>
      <c r="E104" s="2" t="s">
        <v>321</v>
      </c>
      <c r="F104" s="2"/>
    </row>
    <row r="105" spans="2:6" x14ac:dyDescent="0.25">
      <c r="B105" s="8" t="s">
        <v>108</v>
      </c>
      <c r="C105" s="9"/>
      <c r="D105" s="9"/>
      <c r="E105" s="2" t="s">
        <v>331</v>
      </c>
      <c r="F105" s="2"/>
    </row>
    <row r="106" spans="2:6" x14ac:dyDescent="0.25">
      <c r="B106" s="8" t="s">
        <v>447</v>
      </c>
      <c r="C106" s="9"/>
      <c r="D106" s="9"/>
      <c r="E106" s="2" t="s">
        <v>333</v>
      </c>
      <c r="F106" s="2"/>
    </row>
    <row r="107" spans="2:6" x14ac:dyDescent="0.25">
      <c r="B107" s="8" t="s">
        <v>448</v>
      </c>
      <c r="C107" s="9"/>
      <c r="D107" s="9"/>
      <c r="E107" s="2" t="s">
        <v>401</v>
      </c>
      <c r="F107" s="2"/>
    </row>
    <row r="108" spans="2:6" x14ac:dyDescent="0.25">
      <c r="B108" s="8" t="s">
        <v>111</v>
      </c>
      <c r="C108" s="9"/>
      <c r="D108" s="9"/>
      <c r="E108" s="2" t="s">
        <v>396</v>
      </c>
      <c r="F108" s="2"/>
    </row>
    <row r="109" spans="2:6" x14ac:dyDescent="0.25">
      <c r="B109" s="8" t="s">
        <v>112</v>
      </c>
      <c r="C109" s="9"/>
      <c r="D109" s="9"/>
      <c r="E109" s="2" t="s">
        <v>333</v>
      </c>
      <c r="F109" s="2"/>
    </row>
    <row r="110" spans="2:6" x14ac:dyDescent="0.25">
      <c r="B110" s="8" t="s">
        <v>449</v>
      </c>
      <c r="C110" s="9"/>
      <c r="D110" s="9"/>
      <c r="E110" s="2" t="s">
        <v>304</v>
      </c>
      <c r="F110" s="2"/>
    </row>
    <row r="111" spans="2:6" x14ac:dyDescent="0.25">
      <c r="B111" s="8" t="s">
        <v>114</v>
      </c>
      <c r="C111" s="9"/>
      <c r="D111" s="9"/>
      <c r="E111" s="2" t="s">
        <v>327</v>
      </c>
      <c r="F111" s="2"/>
    </row>
    <row r="112" spans="2:6" x14ac:dyDescent="0.25">
      <c r="B112" s="8" t="s">
        <v>115</v>
      </c>
      <c r="C112" s="9"/>
      <c r="D112" s="9"/>
      <c r="E112" s="2" t="s">
        <v>319</v>
      </c>
      <c r="F112" s="2"/>
    </row>
    <row r="113" spans="2:6" x14ac:dyDescent="0.25">
      <c r="B113" s="8" t="s">
        <v>116</v>
      </c>
      <c r="C113" s="9"/>
      <c r="D113" s="9"/>
      <c r="E113" s="2" t="s">
        <v>446</v>
      </c>
      <c r="F113" s="2"/>
    </row>
    <row r="114" spans="2:6" x14ac:dyDescent="0.25">
      <c r="B114" s="8" t="s">
        <v>341</v>
      </c>
      <c r="C114" s="9"/>
      <c r="D114" s="9"/>
      <c r="E114" s="2" t="s">
        <v>308</v>
      </c>
      <c r="F114" s="2"/>
    </row>
    <row r="115" spans="2:6" x14ac:dyDescent="0.25">
      <c r="B115" s="24" t="s">
        <v>118</v>
      </c>
      <c r="C115" s="25">
        <v>0.6</v>
      </c>
      <c r="D115" s="25">
        <v>0.4</v>
      </c>
      <c r="E115" s="27" t="s">
        <v>310</v>
      </c>
      <c r="F115" s="2"/>
    </row>
    <row r="116" spans="2:6" x14ac:dyDescent="0.25">
      <c r="B116" s="24" t="s">
        <v>119</v>
      </c>
      <c r="C116" s="25">
        <v>0.83333333333333337</v>
      </c>
      <c r="D116" s="25">
        <v>0.16666666666666666</v>
      </c>
      <c r="E116" s="27" t="s">
        <v>333</v>
      </c>
      <c r="F116" s="2"/>
    </row>
    <row r="117" spans="2:6" x14ac:dyDescent="0.25">
      <c r="B117" s="8" t="s">
        <v>120</v>
      </c>
      <c r="C117" s="9"/>
      <c r="D117" s="9"/>
      <c r="E117" s="2" t="s">
        <v>308</v>
      </c>
      <c r="F117" s="2"/>
    </row>
    <row r="118" spans="2:6" x14ac:dyDescent="0.25">
      <c r="B118" s="8" t="s">
        <v>121</v>
      </c>
      <c r="C118" s="9"/>
      <c r="D118" s="9"/>
      <c r="E118" s="2" t="s">
        <v>446</v>
      </c>
      <c r="F118" s="2"/>
    </row>
    <row r="119" spans="2:6" x14ac:dyDescent="0.25">
      <c r="B119" s="24" t="s">
        <v>122</v>
      </c>
      <c r="C119" s="25">
        <v>0.875</v>
      </c>
      <c r="D119" s="25">
        <v>0.125</v>
      </c>
      <c r="E119" s="27" t="s">
        <v>333</v>
      </c>
      <c r="F119" s="2"/>
    </row>
    <row r="120" spans="2:6" x14ac:dyDescent="0.25">
      <c r="B120" s="8" t="s">
        <v>386</v>
      </c>
      <c r="C120" s="9"/>
      <c r="D120" s="9"/>
      <c r="E120" s="2" t="s">
        <v>319</v>
      </c>
      <c r="F120" s="2"/>
    </row>
    <row r="121" spans="2:6" x14ac:dyDescent="0.25">
      <c r="B121" s="8" t="s">
        <v>361</v>
      </c>
      <c r="C121" s="9"/>
      <c r="D121" s="9"/>
      <c r="E121" s="2" t="s">
        <v>319</v>
      </c>
      <c r="F121" s="2"/>
    </row>
    <row r="122" spans="2:6" x14ac:dyDescent="0.25">
      <c r="B122" s="8" t="s">
        <v>125</v>
      </c>
      <c r="C122" s="9"/>
      <c r="D122" s="9"/>
      <c r="E122" s="2" t="s">
        <v>312</v>
      </c>
      <c r="F122" s="2"/>
    </row>
    <row r="123" spans="2:6" x14ac:dyDescent="0.25">
      <c r="B123" s="8" t="s">
        <v>126</v>
      </c>
      <c r="C123" s="9"/>
      <c r="D123" s="9"/>
      <c r="E123" s="2" t="s">
        <v>310</v>
      </c>
      <c r="F123" s="2"/>
    </row>
    <row r="124" spans="2:6" x14ac:dyDescent="0.25">
      <c r="B124" s="8" t="s">
        <v>437</v>
      </c>
      <c r="C124" s="9"/>
      <c r="D124" s="9"/>
      <c r="E124" s="2" t="s">
        <v>371</v>
      </c>
      <c r="F124" s="2"/>
    </row>
    <row r="125" spans="2:6" x14ac:dyDescent="0.25">
      <c r="B125" s="24" t="s">
        <v>128</v>
      </c>
      <c r="C125" s="25">
        <v>0.7</v>
      </c>
      <c r="D125" s="25">
        <v>0.3</v>
      </c>
      <c r="E125" s="27" t="s">
        <v>355</v>
      </c>
      <c r="F125" s="2"/>
    </row>
    <row r="126" spans="2:6" x14ac:dyDescent="0.25">
      <c r="B126" s="24" t="s">
        <v>129</v>
      </c>
      <c r="C126" s="25">
        <v>0.42857142857142855</v>
      </c>
      <c r="D126" s="25">
        <v>0.5714285714285714</v>
      </c>
      <c r="E126" s="27" t="s">
        <v>310</v>
      </c>
      <c r="F126" s="2"/>
    </row>
    <row r="127" spans="2:6" x14ac:dyDescent="0.25">
      <c r="B127" s="8" t="s">
        <v>409</v>
      </c>
      <c r="C127" s="9"/>
      <c r="D127" s="9"/>
      <c r="E127" s="2" t="s">
        <v>310</v>
      </c>
      <c r="F127" s="2"/>
    </row>
    <row r="128" spans="2:6" x14ac:dyDescent="0.25">
      <c r="B128" s="24" t="s">
        <v>131</v>
      </c>
      <c r="C128" s="25">
        <v>0.83333333333333337</v>
      </c>
      <c r="D128" s="25">
        <v>0.16666666666666666</v>
      </c>
      <c r="E128" s="27" t="s">
        <v>319</v>
      </c>
      <c r="F128" s="2"/>
    </row>
    <row r="129" spans="2:6" x14ac:dyDescent="0.25">
      <c r="B129" s="24" t="s">
        <v>132</v>
      </c>
      <c r="C129" s="25">
        <v>0.39393939393939392</v>
      </c>
      <c r="D129" s="25">
        <v>0.60606060606060608</v>
      </c>
      <c r="E129" s="27" t="s">
        <v>321</v>
      </c>
      <c r="F129" s="2"/>
    </row>
    <row r="130" spans="2:6" x14ac:dyDescent="0.25">
      <c r="B130" s="8" t="s">
        <v>133</v>
      </c>
      <c r="C130" s="9"/>
      <c r="D130" s="9"/>
      <c r="E130" s="2" t="s">
        <v>371</v>
      </c>
      <c r="F130" s="2"/>
    </row>
    <row r="131" spans="2:6" x14ac:dyDescent="0.25">
      <c r="B131" s="8" t="s">
        <v>134</v>
      </c>
      <c r="C131" s="9"/>
      <c r="D131" s="9"/>
      <c r="E131" s="2" t="s">
        <v>314</v>
      </c>
      <c r="F131" s="2"/>
    </row>
    <row r="132" spans="2:6" x14ac:dyDescent="0.25">
      <c r="B132" s="8" t="s">
        <v>318</v>
      </c>
      <c r="C132" s="9"/>
      <c r="D132" s="9"/>
      <c r="E132" s="2" t="s">
        <v>319</v>
      </c>
      <c r="F132" s="2"/>
    </row>
    <row r="133" spans="2:6" x14ac:dyDescent="0.25">
      <c r="B133" s="24" t="s">
        <v>136</v>
      </c>
      <c r="C133" s="25">
        <v>0.9</v>
      </c>
      <c r="D133" s="25">
        <v>0.1</v>
      </c>
      <c r="E133" s="27" t="s">
        <v>333</v>
      </c>
      <c r="F133" s="2"/>
    </row>
    <row r="134" spans="2:6" x14ac:dyDescent="0.25">
      <c r="B134" s="8" t="s">
        <v>137</v>
      </c>
      <c r="C134" s="9"/>
      <c r="D134" s="9"/>
      <c r="E134" s="2" t="s">
        <v>312</v>
      </c>
      <c r="F134" s="2"/>
    </row>
    <row r="135" spans="2:6" x14ac:dyDescent="0.25">
      <c r="B135" s="24" t="s">
        <v>138</v>
      </c>
      <c r="C135" s="25">
        <v>0.5714285714285714</v>
      </c>
      <c r="D135" s="25">
        <v>0.42857142857142855</v>
      </c>
      <c r="E135" s="27" t="s">
        <v>331</v>
      </c>
      <c r="F135" s="2"/>
    </row>
    <row r="136" spans="2:6" x14ac:dyDescent="0.25">
      <c r="B136" s="24" t="s">
        <v>139</v>
      </c>
      <c r="C136" s="25">
        <v>0.92</v>
      </c>
      <c r="D136" s="25">
        <v>0.08</v>
      </c>
      <c r="E136" s="27" t="s">
        <v>333</v>
      </c>
      <c r="F136" s="2"/>
    </row>
    <row r="137" spans="2:6" x14ac:dyDescent="0.25">
      <c r="B137" s="8" t="s">
        <v>140</v>
      </c>
      <c r="C137" s="9"/>
      <c r="D137" s="9"/>
      <c r="E137" s="2" t="s">
        <v>306</v>
      </c>
      <c r="F137" s="2"/>
    </row>
    <row r="138" spans="2:6" x14ac:dyDescent="0.25">
      <c r="B138" s="8" t="s">
        <v>141</v>
      </c>
      <c r="C138" s="9"/>
      <c r="D138" s="9"/>
      <c r="E138" s="2" t="s">
        <v>310</v>
      </c>
      <c r="F138" s="2"/>
    </row>
    <row r="139" spans="2:6" x14ac:dyDescent="0.25">
      <c r="B139" s="24" t="s">
        <v>142</v>
      </c>
      <c r="C139" s="25">
        <v>0.66447368421052633</v>
      </c>
      <c r="D139" s="25">
        <v>0.33552631578947367</v>
      </c>
      <c r="E139" s="27" t="s">
        <v>333</v>
      </c>
      <c r="F139" s="2"/>
    </row>
    <row r="140" spans="2:6" x14ac:dyDescent="0.25">
      <c r="B140" s="8" t="s">
        <v>366</v>
      </c>
      <c r="C140" s="9"/>
      <c r="D140" s="9"/>
      <c r="E140" s="2" t="s">
        <v>312</v>
      </c>
      <c r="F140" s="2"/>
    </row>
    <row r="141" spans="2:6" x14ac:dyDescent="0.25">
      <c r="B141" s="8" t="s">
        <v>305</v>
      </c>
      <c r="C141" s="9"/>
      <c r="D141" s="9"/>
      <c r="E141" s="2" t="s">
        <v>306</v>
      </c>
      <c r="F141" s="2"/>
    </row>
    <row r="142" spans="2:6" x14ac:dyDescent="0.25">
      <c r="B142" s="8" t="s">
        <v>145</v>
      </c>
      <c r="C142" s="9"/>
      <c r="D142" s="9"/>
      <c r="E142" s="2" t="s">
        <v>310</v>
      </c>
      <c r="F142" s="2"/>
    </row>
    <row r="143" spans="2:6" x14ac:dyDescent="0.25">
      <c r="B143" s="8" t="s">
        <v>146</v>
      </c>
      <c r="C143" s="9"/>
      <c r="D143" s="9"/>
      <c r="E143" s="2" t="s">
        <v>310</v>
      </c>
      <c r="F143" s="2"/>
    </row>
    <row r="144" spans="2:6" x14ac:dyDescent="0.25">
      <c r="B144" s="8" t="s">
        <v>147</v>
      </c>
      <c r="C144" s="9"/>
      <c r="D144" s="9"/>
      <c r="E144" s="2" t="s">
        <v>371</v>
      </c>
      <c r="F144" s="2"/>
    </row>
    <row r="145" spans="2:6" x14ac:dyDescent="0.25">
      <c r="B145" s="8" t="s">
        <v>360</v>
      </c>
      <c r="C145" s="9"/>
      <c r="D145" s="9"/>
      <c r="E145" s="2" t="s">
        <v>310</v>
      </c>
      <c r="F145" s="2"/>
    </row>
    <row r="146" spans="2:6" x14ac:dyDescent="0.25">
      <c r="B146" s="8" t="s">
        <v>149</v>
      </c>
      <c r="C146" s="9"/>
      <c r="D146" s="9"/>
      <c r="E146" s="2" t="s">
        <v>321</v>
      </c>
      <c r="F146" s="2"/>
    </row>
    <row r="147" spans="2:6" x14ac:dyDescent="0.25">
      <c r="B147" s="24" t="s">
        <v>150</v>
      </c>
      <c r="C147" s="25">
        <v>0.66666666666666663</v>
      </c>
      <c r="D147" s="25">
        <v>0.33333333333333331</v>
      </c>
      <c r="E147" s="27" t="s">
        <v>312</v>
      </c>
      <c r="F147" s="2"/>
    </row>
    <row r="148" spans="2:6" x14ac:dyDescent="0.25">
      <c r="B148" s="8" t="s">
        <v>151</v>
      </c>
      <c r="C148" s="9"/>
      <c r="D148" s="9"/>
      <c r="E148" s="2" t="s">
        <v>321</v>
      </c>
      <c r="F148" s="2"/>
    </row>
    <row r="149" spans="2:6" x14ac:dyDescent="0.25">
      <c r="B149" s="8" t="s">
        <v>352</v>
      </c>
      <c r="C149" s="9"/>
      <c r="D149" s="9"/>
      <c r="E149" s="2" t="s">
        <v>353</v>
      </c>
      <c r="F149" s="2"/>
    </row>
    <row r="150" spans="2:6" x14ac:dyDescent="0.25">
      <c r="B150" s="8" t="s">
        <v>424</v>
      </c>
      <c r="C150" s="9"/>
      <c r="D150" s="9"/>
      <c r="E150" s="2" t="s">
        <v>310</v>
      </c>
      <c r="F150" s="2"/>
    </row>
    <row r="151" spans="2:6" x14ac:dyDescent="0.25">
      <c r="B151" s="8" t="s">
        <v>303</v>
      </c>
      <c r="C151" s="9"/>
      <c r="D151" s="9"/>
      <c r="E151" s="2" t="s">
        <v>304</v>
      </c>
      <c r="F151" s="2"/>
    </row>
    <row r="152" spans="2:6" x14ac:dyDescent="0.25">
      <c r="B152" s="24" t="s">
        <v>155</v>
      </c>
      <c r="C152" s="25">
        <v>0.61538461538461542</v>
      </c>
      <c r="D152" s="25">
        <v>0.38461538461538464</v>
      </c>
      <c r="E152" s="27" t="s">
        <v>310</v>
      </c>
      <c r="F152" s="2"/>
    </row>
    <row r="153" spans="2:6" x14ac:dyDescent="0.25">
      <c r="B153" s="8" t="s">
        <v>431</v>
      </c>
      <c r="C153" s="9"/>
      <c r="D153" s="9"/>
      <c r="E153" s="2" t="s">
        <v>329</v>
      </c>
      <c r="F153" s="2"/>
    </row>
    <row r="154" spans="2:6" x14ac:dyDescent="0.25">
      <c r="B154" s="8" t="s">
        <v>444</v>
      </c>
      <c r="C154" s="9"/>
      <c r="D154" s="9"/>
      <c r="E154" s="2" t="s">
        <v>329</v>
      </c>
      <c r="F154" s="2"/>
    </row>
    <row r="155" spans="2:6" x14ac:dyDescent="0.25">
      <c r="B155" s="24" t="s">
        <v>158</v>
      </c>
      <c r="C155" s="25">
        <v>0.96153846153846156</v>
      </c>
      <c r="D155" s="25">
        <v>3.8461538461538464E-2</v>
      </c>
      <c r="E155" s="27" t="s">
        <v>355</v>
      </c>
      <c r="F155" s="2"/>
    </row>
    <row r="156" spans="2:6" x14ac:dyDescent="0.25">
      <c r="B156" s="8" t="s">
        <v>345</v>
      </c>
      <c r="C156" s="9"/>
      <c r="D156" s="9"/>
      <c r="E156" s="2" t="s">
        <v>319</v>
      </c>
      <c r="F156" s="2"/>
    </row>
    <row r="157" spans="2:6" x14ac:dyDescent="0.25">
      <c r="B157" s="8" t="s">
        <v>342</v>
      </c>
      <c r="C157" s="9"/>
      <c r="D157" s="9"/>
      <c r="E157" s="2" t="s">
        <v>308</v>
      </c>
      <c r="F157" s="2"/>
    </row>
    <row r="158" spans="2:6" x14ac:dyDescent="0.25">
      <c r="B158" s="8" t="s">
        <v>367</v>
      </c>
      <c r="C158" s="9"/>
      <c r="D158" s="9"/>
      <c r="E158" s="2" t="s">
        <v>314</v>
      </c>
      <c r="F158" s="2"/>
    </row>
    <row r="159" spans="2:6" x14ac:dyDescent="0.25">
      <c r="B159" s="8" t="s">
        <v>356</v>
      </c>
      <c r="C159" s="9"/>
      <c r="D159" s="9"/>
      <c r="E159" s="2" t="s">
        <v>306</v>
      </c>
      <c r="F159" s="2"/>
    </row>
    <row r="160" spans="2:6" x14ac:dyDescent="0.25">
      <c r="B160" s="24" t="s">
        <v>163</v>
      </c>
      <c r="C160" s="25">
        <v>0.41666666666666669</v>
      </c>
      <c r="D160" s="25">
        <v>0.58333333333333337</v>
      </c>
      <c r="E160" s="27" t="s">
        <v>321</v>
      </c>
      <c r="F160" s="2"/>
    </row>
    <row r="161" spans="2:6" x14ac:dyDescent="0.25">
      <c r="B161" s="24" t="s">
        <v>164</v>
      </c>
      <c r="C161" s="25">
        <v>1</v>
      </c>
      <c r="D161" s="25">
        <v>0</v>
      </c>
      <c r="E161" s="27" t="s">
        <v>355</v>
      </c>
      <c r="F161" s="2"/>
    </row>
    <row r="162" spans="2:6" x14ac:dyDescent="0.25">
      <c r="B162" s="8" t="s">
        <v>365</v>
      </c>
      <c r="C162" s="9"/>
      <c r="D162" s="9"/>
      <c r="E162" s="2" t="s">
        <v>306</v>
      </c>
      <c r="F162" s="2"/>
    </row>
    <row r="163" spans="2:6" x14ac:dyDescent="0.25">
      <c r="B163" s="8" t="s">
        <v>166</v>
      </c>
      <c r="C163" s="9"/>
      <c r="D163" s="9"/>
      <c r="E163" s="2" t="s">
        <v>329</v>
      </c>
      <c r="F163" s="2"/>
    </row>
    <row r="164" spans="2:6" x14ac:dyDescent="0.25">
      <c r="B164" s="8" t="s">
        <v>354</v>
      </c>
      <c r="C164" s="9"/>
      <c r="D164" s="9"/>
      <c r="E164" s="2" t="s">
        <v>355</v>
      </c>
      <c r="F164" s="2"/>
    </row>
    <row r="165" spans="2:6" x14ac:dyDescent="0.25">
      <c r="B165" s="24" t="s">
        <v>168</v>
      </c>
      <c r="C165" s="25">
        <v>0.92307692307692313</v>
      </c>
      <c r="D165" s="25">
        <v>7.6923076923076927E-2</v>
      </c>
      <c r="E165" s="27" t="s">
        <v>335</v>
      </c>
      <c r="F165" s="2"/>
    </row>
    <row r="166" spans="2:6" x14ac:dyDescent="0.25">
      <c r="B166" s="8" t="s">
        <v>169</v>
      </c>
      <c r="C166" s="9"/>
      <c r="D166" s="9"/>
      <c r="E166" s="2" t="s">
        <v>355</v>
      </c>
      <c r="F166" s="2"/>
    </row>
    <row r="167" spans="2:6" x14ac:dyDescent="0.25">
      <c r="B167" s="8" t="s">
        <v>170</v>
      </c>
      <c r="C167" s="9"/>
      <c r="D167" s="9"/>
      <c r="E167" s="2" t="s">
        <v>353</v>
      </c>
      <c r="F167" s="2"/>
    </row>
    <row r="168" spans="2:6" x14ac:dyDescent="0.25">
      <c r="B168" s="8" t="s">
        <v>313</v>
      </c>
      <c r="C168" s="9"/>
      <c r="D168" s="9"/>
      <c r="E168" s="2" t="s">
        <v>314</v>
      </c>
      <c r="F168" s="2"/>
    </row>
    <row r="169" spans="2:6" x14ac:dyDescent="0.25">
      <c r="B169" s="8" t="s">
        <v>413</v>
      </c>
      <c r="C169" s="9"/>
      <c r="D169" s="9"/>
      <c r="E169" s="2" t="s">
        <v>414</v>
      </c>
      <c r="F169" s="2"/>
    </row>
    <row r="170" spans="2:6" x14ac:dyDescent="0.25">
      <c r="B170" s="8" t="s">
        <v>311</v>
      </c>
      <c r="C170" s="9"/>
      <c r="D170" s="9"/>
      <c r="E170" s="2" t="s">
        <v>312</v>
      </c>
      <c r="F170" s="2"/>
    </row>
    <row r="171" spans="2:6" x14ac:dyDescent="0.25">
      <c r="B171" s="8" t="s">
        <v>425</v>
      </c>
      <c r="C171" s="9"/>
      <c r="D171" s="9"/>
      <c r="E171" s="2" t="s">
        <v>310</v>
      </c>
      <c r="F171" s="2"/>
    </row>
    <row r="172" spans="2:6" x14ac:dyDescent="0.25">
      <c r="B172" s="8" t="s">
        <v>175</v>
      </c>
      <c r="C172" s="9"/>
      <c r="D172" s="9"/>
      <c r="E172" s="2" t="s">
        <v>333</v>
      </c>
      <c r="F172" s="2"/>
    </row>
    <row r="173" spans="2:6" x14ac:dyDescent="0.25">
      <c r="B173" s="24" t="s">
        <v>176</v>
      </c>
      <c r="C173" s="25">
        <v>0.875</v>
      </c>
      <c r="D173" s="25">
        <v>0.125</v>
      </c>
      <c r="E173" s="27" t="s">
        <v>329</v>
      </c>
      <c r="F173" s="2"/>
    </row>
    <row r="174" spans="2:6" x14ac:dyDescent="0.25">
      <c r="B174" s="8" t="s">
        <v>177</v>
      </c>
      <c r="C174" s="9"/>
      <c r="D174" s="9"/>
      <c r="E174" s="2" t="s">
        <v>314</v>
      </c>
      <c r="F174" s="2"/>
    </row>
    <row r="175" spans="2:6" x14ac:dyDescent="0.25">
      <c r="B175" s="24" t="s">
        <v>178</v>
      </c>
      <c r="C175" s="25">
        <v>0.33333333333333331</v>
      </c>
      <c r="D175" s="25">
        <v>0.66666666666666663</v>
      </c>
      <c r="E175" s="27" t="s">
        <v>335</v>
      </c>
      <c r="F175" s="2"/>
    </row>
    <row r="176" spans="2:6" x14ac:dyDescent="0.25">
      <c r="B176" s="8" t="s">
        <v>404</v>
      </c>
      <c r="C176" s="9"/>
      <c r="D176" s="9"/>
      <c r="E176" s="2" t="s">
        <v>331</v>
      </c>
      <c r="F176" s="2"/>
    </row>
    <row r="177" spans="2:6" x14ac:dyDescent="0.25">
      <c r="B177" s="8" t="s">
        <v>180</v>
      </c>
      <c r="C177" s="9"/>
      <c r="D177" s="9"/>
      <c r="E177" s="2" t="s">
        <v>310</v>
      </c>
      <c r="F177" s="2"/>
    </row>
    <row r="178" spans="2:6" x14ac:dyDescent="0.25">
      <c r="B178" s="8" t="s">
        <v>332</v>
      </c>
      <c r="C178" s="9"/>
      <c r="D178" s="9"/>
      <c r="E178" s="2" t="s">
        <v>333</v>
      </c>
      <c r="F178" s="2"/>
    </row>
    <row r="179" spans="2:6" x14ac:dyDescent="0.25">
      <c r="B179" s="8" t="s">
        <v>182</v>
      </c>
      <c r="C179" s="9"/>
      <c r="D179" s="9"/>
      <c r="E179" s="2" t="s">
        <v>331</v>
      </c>
      <c r="F179" s="2"/>
    </row>
    <row r="180" spans="2:6" x14ac:dyDescent="0.25">
      <c r="B180" s="8" t="s">
        <v>391</v>
      </c>
      <c r="C180" s="9"/>
      <c r="D180" s="9"/>
      <c r="E180" s="2" t="s">
        <v>327</v>
      </c>
      <c r="F180" s="2"/>
    </row>
    <row r="181" spans="2:6" x14ac:dyDescent="0.25">
      <c r="B181" s="8" t="s">
        <v>339</v>
      </c>
      <c r="C181" s="9"/>
      <c r="D181" s="9"/>
      <c r="E181" s="2" t="s">
        <v>306</v>
      </c>
      <c r="F181" s="2"/>
    </row>
    <row r="182" spans="2:6" x14ac:dyDescent="0.25">
      <c r="B182" s="8" t="s">
        <v>185</v>
      </c>
      <c r="C182" s="9"/>
      <c r="D182" s="9"/>
      <c r="E182" s="2" t="s">
        <v>414</v>
      </c>
      <c r="F182" s="2"/>
    </row>
    <row r="183" spans="2:6" x14ac:dyDescent="0.25">
      <c r="B183" s="8" t="s">
        <v>434</v>
      </c>
      <c r="C183" s="9"/>
      <c r="D183" s="9"/>
      <c r="E183" s="2" t="s">
        <v>312</v>
      </c>
      <c r="F183" s="2"/>
    </row>
    <row r="184" spans="2:6" x14ac:dyDescent="0.25">
      <c r="B184" s="24" t="s">
        <v>187</v>
      </c>
      <c r="C184" s="25">
        <v>0.8</v>
      </c>
      <c r="D184" s="25">
        <v>0.2</v>
      </c>
      <c r="E184" s="27" t="s">
        <v>308</v>
      </c>
      <c r="F184" s="2"/>
    </row>
    <row r="185" spans="2:6" x14ac:dyDescent="0.25">
      <c r="B185" s="8" t="s">
        <v>188</v>
      </c>
      <c r="C185" s="9"/>
      <c r="D185" s="9"/>
      <c r="E185" s="2" t="s">
        <v>355</v>
      </c>
      <c r="F185" s="2"/>
    </row>
    <row r="186" spans="2:6" x14ac:dyDescent="0.25">
      <c r="B186" s="44" t="s">
        <v>297</v>
      </c>
      <c r="C186" s="9"/>
      <c r="D186" s="9"/>
      <c r="E186" s="2"/>
      <c r="F186" s="2"/>
    </row>
    <row r="187" spans="2:6" x14ac:dyDescent="0.25">
      <c r="B187" s="24" t="s">
        <v>189</v>
      </c>
      <c r="C187" s="25">
        <v>0.63636363636363635</v>
      </c>
      <c r="D187" s="25">
        <v>0.36363636363636365</v>
      </c>
      <c r="E187" s="27" t="s">
        <v>314</v>
      </c>
      <c r="F187" s="2"/>
    </row>
    <row r="188" spans="2:6" x14ac:dyDescent="0.25">
      <c r="B188" s="24" t="s">
        <v>190</v>
      </c>
      <c r="C188" s="25">
        <v>0.9</v>
      </c>
      <c r="D188" s="25">
        <v>0.1</v>
      </c>
      <c r="E188" s="27" t="s">
        <v>355</v>
      </c>
      <c r="F188" s="2"/>
    </row>
    <row r="189" spans="2:6" x14ac:dyDescent="0.25">
      <c r="B189" s="8" t="s">
        <v>377</v>
      </c>
      <c r="C189" s="9"/>
      <c r="D189" s="9"/>
      <c r="E189" s="2" t="s">
        <v>333</v>
      </c>
      <c r="F189" s="2"/>
    </row>
    <row r="190" spans="2:6" x14ac:dyDescent="0.25">
      <c r="B190" s="8" t="s">
        <v>192</v>
      </c>
      <c r="C190" s="9"/>
      <c r="D190" s="9"/>
      <c r="E190" s="2" t="s">
        <v>333</v>
      </c>
      <c r="F190" s="2"/>
    </row>
    <row r="191" spans="2:6" x14ac:dyDescent="0.25">
      <c r="B191" s="8" t="s">
        <v>193</v>
      </c>
      <c r="C191" s="9"/>
      <c r="D191" s="9"/>
      <c r="E191" s="2" t="s">
        <v>310</v>
      </c>
      <c r="F191" s="2"/>
    </row>
    <row r="192" spans="2:6" x14ac:dyDescent="0.25">
      <c r="B192" s="24" t="s">
        <v>194</v>
      </c>
      <c r="C192" s="25">
        <v>0.65789473684210531</v>
      </c>
      <c r="D192" s="25">
        <v>0.34210526315789475</v>
      </c>
      <c r="E192" s="27" t="s">
        <v>306</v>
      </c>
      <c r="F192" s="2"/>
    </row>
    <row r="193" spans="2:6" x14ac:dyDescent="0.25">
      <c r="B193" s="8" t="s">
        <v>307</v>
      </c>
      <c r="C193" s="9"/>
      <c r="D193" s="9"/>
      <c r="E193" s="2" t="s">
        <v>308</v>
      </c>
      <c r="F193" s="2"/>
    </row>
    <row r="194" spans="2:6" x14ac:dyDescent="0.25">
      <c r="B194" s="8" t="s">
        <v>196</v>
      </c>
      <c r="C194" s="9"/>
      <c r="D194" s="9"/>
      <c r="E194" s="2" t="s">
        <v>333</v>
      </c>
      <c r="F194" s="2"/>
    </row>
    <row r="195" spans="2:6" x14ac:dyDescent="0.25">
      <c r="B195" s="24" t="s">
        <v>197</v>
      </c>
      <c r="C195" s="25">
        <v>0.45454545454545453</v>
      </c>
      <c r="D195" s="25">
        <v>0.54545454545454541</v>
      </c>
      <c r="E195" s="27" t="s">
        <v>310</v>
      </c>
      <c r="F195" s="2"/>
    </row>
    <row r="196" spans="2:6" x14ac:dyDescent="0.25">
      <c r="B196" s="8" t="s">
        <v>350</v>
      </c>
      <c r="C196" s="9"/>
      <c r="D196" s="9"/>
      <c r="E196" s="2" t="s">
        <v>312</v>
      </c>
      <c r="F196" s="2"/>
    </row>
    <row r="197" spans="2:6" x14ac:dyDescent="0.25">
      <c r="B197" s="24" t="s">
        <v>199</v>
      </c>
      <c r="C197" s="25">
        <v>0.8</v>
      </c>
      <c r="D197" s="25">
        <v>0.2</v>
      </c>
      <c r="E197" s="27" t="s">
        <v>396</v>
      </c>
      <c r="F197" s="2"/>
    </row>
    <row r="198" spans="2:6" x14ac:dyDescent="0.25">
      <c r="B198" s="24" t="s">
        <v>200</v>
      </c>
      <c r="C198" s="25">
        <v>0.9285714285714286</v>
      </c>
      <c r="D198" s="25">
        <v>7.1428571428571425E-2</v>
      </c>
      <c r="E198" s="27" t="s">
        <v>355</v>
      </c>
      <c r="F198" s="2"/>
    </row>
    <row r="199" spans="2:6" x14ac:dyDescent="0.25">
      <c r="B199" s="24" t="s">
        <v>201</v>
      </c>
      <c r="C199" s="25">
        <v>0.76470588235294112</v>
      </c>
      <c r="D199" s="25">
        <v>0.23529411764705882</v>
      </c>
      <c r="E199" s="27" t="s">
        <v>355</v>
      </c>
      <c r="F199" s="2"/>
    </row>
    <row r="200" spans="2:6" x14ac:dyDescent="0.25">
      <c r="B200" s="8" t="s">
        <v>324</v>
      </c>
      <c r="C200" s="9"/>
      <c r="D200" s="9"/>
      <c r="E200" s="2" t="s">
        <v>306</v>
      </c>
      <c r="F200" s="2"/>
    </row>
    <row r="201" spans="2:6" x14ac:dyDescent="0.25">
      <c r="B201" s="8" t="s">
        <v>348</v>
      </c>
      <c r="C201" s="9"/>
      <c r="D201" s="9"/>
      <c r="E201" s="2" t="s">
        <v>310</v>
      </c>
      <c r="F201" s="2"/>
    </row>
    <row r="202" spans="2:6" x14ac:dyDescent="0.25">
      <c r="B202" s="24" t="s">
        <v>204</v>
      </c>
      <c r="C202" s="25">
        <v>0.7142857142857143</v>
      </c>
      <c r="D202" s="25">
        <v>0.2857142857142857</v>
      </c>
      <c r="E202" s="27" t="s">
        <v>333</v>
      </c>
      <c r="F202" s="2"/>
    </row>
    <row r="203" spans="2:6" x14ac:dyDescent="0.25">
      <c r="B203" s="8" t="s">
        <v>205</v>
      </c>
      <c r="C203" s="9"/>
      <c r="D203" s="9"/>
      <c r="E203" s="2" t="s">
        <v>310</v>
      </c>
      <c r="F203" s="2"/>
    </row>
    <row r="204" spans="2:6" x14ac:dyDescent="0.25">
      <c r="B204" s="24" t="s">
        <v>206</v>
      </c>
      <c r="C204" s="25">
        <v>0.80478087649402386</v>
      </c>
      <c r="D204" s="25">
        <v>0.19521912350597609</v>
      </c>
      <c r="E204" s="27" t="s">
        <v>355</v>
      </c>
      <c r="F204" s="2"/>
    </row>
    <row r="205" spans="2:6" x14ac:dyDescent="0.25">
      <c r="B205" s="8" t="s">
        <v>315</v>
      </c>
      <c r="C205" s="9"/>
      <c r="D205" s="9"/>
      <c r="E205" s="2" t="s">
        <v>304</v>
      </c>
      <c r="F205" s="2"/>
    </row>
    <row r="206" spans="2:6" x14ac:dyDescent="0.25">
      <c r="B206" s="8" t="s">
        <v>340</v>
      </c>
      <c r="C206" s="9"/>
      <c r="D206" s="9"/>
      <c r="E206" s="2" t="s">
        <v>306</v>
      </c>
      <c r="F206" s="2"/>
    </row>
    <row r="207" spans="2:6" x14ac:dyDescent="0.25">
      <c r="B207" s="8" t="s">
        <v>209</v>
      </c>
      <c r="C207" s="9"/>
      <c r="D207" s="9"/>
      <c r="E207" s="2" t="s">
        <v>335</v>
      </c>
      <c r="F207" s="2"/>
    </row>
    <row r="208" spans="2:6" x14ac:dyDescent="0.25">
      <c r="B208" s="8" t="s">
        <v>210</v>
      </c>
      <c r="C208" s="9"/>
      <c r="D208" s="9"/>
      <c r="E208" s="2" t="s">
        <v>310</v>
      </c>
      <c r="F208" s="2"/>
    </row>
    <row r="209" spans="2:6" x14ac:dyDescent="0.25">
      <c r="B209" s="8" t="s">
        <v>211</v>
      </c>
      <c r="C209" s="9"/>
      <c r="D209" s="9"/>
      <c r="E209" s="2" t="s">
        <v>327</v>
      </c>
      <c r="F209" s="2"/>
    </row>
    <row r="210" spans="2:6" x14ac:dyDescent="0.25">
      <c r="B210" s="24" t="s">
        <v>212</v>
      </c>
      <c r="C210" s="25">
        <v>0.66666666666666663</v>
      </c>
      <c r="D210" s="25">
        <v>0.33333333333333331</v>
      </c>
      <c r="E210" s="27" t="s">
        <v>355</v>
      </c>
      <c r="F210" s="2"/>
    </row>
    <row r="211" spans="2:6" x14ac:dyDescent="0.25">
      <c r="B211" s="24" t="s">
        <v>213</v>
      </c>
      <c r="C211" s="25">
        <v>0.8571428571428571</v>
      </c>
      <c r="D211" s="25">
        <v>0.14285714285714285</v>
      </c>
      <c r="E211" s="27" t="s">
        <v>396</v>
      </c>
      <c r="F211" s="2"/>
    </row>
    <row r="212" spans="2:6" x14ac:dyDescent="0.25">
      <c r="B212" s="8" t="s">
        <v>406</v>
      </c>
      <c r="C212" s="9"/>
      <c r="D212" s="9"/>
      <c r="E212" s="2" t="s">
        <v>304</v>
      </c>
      <c r="F212" s="2"/>
    </row>
    <row r="213" spans="2:6" x14ac:dyDescent="0.25">
      <c r="B213" s="8" t="s">
        <v>382</v>
      </c>
      <c r="C213" s="9"/>
      <c r="D213" s="9"/>
      <c r="E213" s="2" t="s">
        <v>308</v>
      </c>
      <c r="F213" s="2"/>
    </row>
    <row r="214" spans="2:6" x14ac:dyDescent="0.25">
      <c r="B214" s="8" t="s">
        <v>422</v>
      </c>
      <c r="C214" s="9"/>
      <c r="D214" s="9"/>
      <c r="E214" s="2" t="s">
        <v>333</v>
      </c>
      <c r="F214" s="2"/>
    </row>
    <row r="215" spans="2:6" x14ac:dyDescent="0.25">
      <c r="B215" s="24" t="s">
        <v>217</v>
      </c>
      <c r="C215" s="25">
        <v>1</v>
      </c>
      <c r="D215" s="25">
        <v>0</v>
      </c>
      <c r="E215" s="27" t="s">
        <v>333</v>
      </c>
      <c r="F215" s="2"/>
    </row>
    <row r="216" spans="2:6" x14ac:dyDescent="0.25">
      <c r="B216" s="8" t="s">
        <v>383</v>
      </c>
      <c r="C216" s="9"/>
      <c r="D216" s="9"/>
      <c r="E216" s="2" t="s">
        <v>310</v>
      </c>
      <c r="F216" s="2"/>
    </row>
    <row r="217" spans="2:6" x14ac:dyDescent="0.25">
      <c r="B217" s="8" t="s">
        <v>445</v>
      </c>
      <c r="C217" s="9"/>
      <c r="D217" s="9"/>
      <c r="E217" s="2" t="s">
        <v>304</v>
      </c>
      <c r="F217" s="2"/>
    </row>
    <row r="218" spans="2:6" x14ac:dyDescent="0.25">
      <c r="B218" s="8" t="s">
        <v>435</v>
      </c>
      <c r="C218" s="9"/>
      <c r="D218" s="9"/>
      <c r="E218" s="2" t="s">
        <v>312</v>
      </c>
      <c r="F218" s="2"/>
    </row>
    <row r="219" spans="2:6" x14ac:dyDescent="0.25">
      <c r="B219" s="8" t="s">
        <v>221</v>
      </c>
      <c r="C219" s="9"/>
      <c r="D219" s="9"/>
      <c r="E219" s="2" t="s">
        <v>353</v>
      </c>
      <c r="F219" s="2"/>
    </row>
    <row r="220" spans="2:6" x14ac:dyDescent="0.25">
      <c r="B220" s="8" t="s">
        <v>222</v>
      </c>
      <c r="C220" s="9"/>
      <c r="D220" s="9"/>
      <c r="E220" s="2" t="s">
        <v>314</v>
      </c>
      <c r="F220" s="2"/>
    </row>
    <row r="221" spans="2:6" x14ac:dyDescent="0.25">
      <c r="B221" s="8" t="s">
        <v>223</v>
      </c>
      <c r="C221" s="9"/>
      <c r="D221" s="9"/>
      <c r="E221" s="2" t="s">
        <v>321</v>
      </c>
      <c r="F221" s="2"/>
    </row>
    <row r="222" spans="2:6" x14ac:dyDescent="0.25">
      <c r="B222" s="24" t="s">
        <v>224</v>
      </c>
      <c r="C222" s="25">
        <v>0.59259259259259256</v>
      </c>
      <c r="D222" s="25">
        <v>0.40740740740740738</v>
      </c>
      <c r="E222" s="27" t="s">
        <v>355</v>
      </c>
      <c r="F222" s="2"/>
    </row>
    <row r="223" spans="2:6" x14ac:dyDescent="0.25">
      <c r="B223" s="8" t="s">
        <v>225</v>
      </c>
      <c r="C223" s="9"/>
      <c r="D223" s="9"/>
      <c r="E223" s="2" t="s">
        <v>414</v>
      </c>
      <c r="F223" s="2"/>
    </row>
    <row r="224" spans="2:6" x14ac:dyDescent="0.25">
      <c r="B224" s="8" t="s">
        <v>410</v>
      </c>
      <c r="C224" s="9"/>
      <c r="D224" s="9"/>
      <c r="E224" s="2" t="s">
        <v>310</v>
      </c>
      <c r="F224" s="2"/>
    </row>
    <row r="225" spans="2:6" x14ac:dyDescent="0.25">
      <c r="B225" s="8" t="s">
        <v>426</v>
      </c>
      <c r="C225" s="9"/>
      <c r="D225" s="9"/>
      <c r="E225" s="2" t="s">
        <v>310</v>
      </c>
      <c r="F225" s="2"/>
    </row>
    <row r="226" spans="2:6" x14ac:dyDescent="0.25">
      <c r="B226" s="8" t="s">
        <v>384</v>
      </c>
      <c r="C226" s="9"/>
      <c r="D226" s="9"/>
      <c r="E226" s="2" t="s">
        <v>310</v>
      </c>
      <c r="F226" s="2"/>
    </row>
    <row r="227" spans="2:6" x14ac:dyDescent="0.25">
      <c r="B227" s="8" t="s">
        <v>229</v>
      </c>
      <c r="C227" s="9"/>
      <c r="D227" s="9"/>
      <c r="E227" s="2" t="s">
        <v>401</v>
      </c>
      <c r="F227" s="2"/>
    </row>
    <row r="228" spans="2:6" x14ac:dyDescent="0.25">
      <c r="B228" s="8" t="s">
        <v>230</v>
      </c>
      <c r="C228" s="9"/>
      <c r="D228" s="9"/>
      <c r="E228" s="2" t="s">
        <v>396</v>
      </c>
      <c r="F228" s="2"/>
    </row>
    <row r="229" spans="2:6" x14ac:dyDescent="0.25">
      <c r="B229" s="8" t="s">
        <v>370</v>
      </c>
      <c r="C229" s="9"/>
      <c r="D229" s="9"/>
      <c r="E229" s="2" t="s">
        <v>371</v>
      </c>
      <c r="F229" s="2"/>
    </row>
    <row r="230" spans="2:6" x14ac:dyDescent="0.25">
      <c r="B230" s="8" t="s">
        <v>427</v>
      </c>
      <c r="C230" s="9"/>
      <c r="D230" s="9"/>
      <c r="E230" s="2" t="s">
        <v>310</v>
      </c>
      <c r="F230" s="2"/>
    </row>
    <row r="231" spans="2:6" x14ac:dyDescent="0.25">
      <c r="B231" s="8" t="s">
        <v>378</v>
      </c>
      <c r="C231" s="9"/>
      <c r="D231" s="9"/>
      <c r="E231" s="2" t="s">
        <v>333</v>
      </c>
      <c r="F231" s="2"/>
    </row>
    <row r="232" spans="2:6" x14ac:dyDescent="0.25">
      <c r="B232" s="8" t="s">
        <v>337</v>
      </c>
      <c r="C232" s="9"/>
      <c r="D232" s="9"/>
      <c r="E232" s="2" t="s">
        <v>304</v>
      </c>
      <c r="F232" s="2"/>
    </row>
    <row r="233" spans="2:6" x14ac:dyDescent="0.25">
      <c r="B233" s="8" t="s">
        <v>369</v>
      </c>
      <c r="C233" s="9"/>
      <c r="D233" s="9"/>
      <c r="E233" s="2" t="s">
        <v>329</v>
      </c>
      <c r="F233" s="2"/>
    </row>
    <row r="234" spans="2:6" x14ac:dyDescent="0.25">
      <c r="B234" s="8" t="s">
        <v>428</v>
      </c>
      <c r="C234" s="9"/>
      <c r="D234" s="9"/>
      <c r="E234" s="2" t="s">
        <v>310</v>
      </c>
      <c r="F234" s="2"/>
    </row>
    <row r="235" spans="2:6" x14ac:dyDescent="0.25">
      <c r="B235" s="24" t="s">
        <v>237</v>
      </c>
      <c r="C235" s="25">
        <v>0.81818181818181823</v>
      </c>
      <c r="D235" s="25">
        <v>0.18181818181818182</v>
      </c>
      <c r="E235" s="27" t="s">
        <v>353</v>
      </c>
      <c r="F235" s="2"/>
    </row>
    <row r="236" spans="2:6" x14ac:dyDescent="0.25">
      <c r="B236" s="24" t="s">
        <v>238</v>
      </c>
      <c r="C236" s="25">
        <v>0.82</v>
      </c>
      <c r="D236" s="25">
        <v>0.18</v>
      </c>
      <c r="E236" s="27" t="s">
        <v>333</v>
      </c>
      <c r="F236" s="2"/>
    </row>
    <row r="237" spans="2:6" x14ac:dyDescent="0.25">
      <c r="B237" s="8" t="s">
        <v>239</v>
      </c>
      <c r="C237" s="9"/>
      <c r="D237" s="9"/>
      <c r="E237" s="2" t="s">
        <v>310</v>
      </c>
      <c r="F237" s="2"/>
    </row>
    <row r="238" spans="2:6" x14ac:dyDescent="0.25">
      <c r="B238" s="8" t="s">
        <v>240</v>
      </c>
      <c r="C238" s="9"/>
      <c r="D238" s="9"/>
      <c r="E238" s="2" t="s">
        <v>335</v>
      </c>
      <c r="F238" s="2"/>
    </row>
    <row r="239" spans="2:6" x14ac:dyDescent="0.25">
      <c r="B239" s="24" t="s">
        <v>241</v>
      </c>
      <c r="C239" s="25">
        <v>0.82352941176470584</v>
      </c>
      <c r="D239" s="25">
        <v>0.17647058823529413</v>
      </c>
      <c r="E239" s="27" t="s">
        <v>355</v>
      </c>
      <c r="F239" s="2"/>
    </row>
    <row r="240" spans="2:6" x14ac:dyDescent="0.25">
      <c r="B240" s="4" t="s">
        <v>242</v>
      </c>
      <c r="C240" s="7">
        <v>0.82</v>
      </c>
      <c r="D240" s="7">
        <v>0.18</v>
      </c>
      <c r="E240" t="s">
        <v>355</v>
      </c>
    </row>
    <row r="241" spans="2:6" x14ac:dyDescent="0.25">
      <c r="B241" s="8" t="s">
        <v>385</v>
      </c>
      <c r="C241" s="9"/>
      <c r="D241" s="9"/>
      <c r="E241" s="2" t="s">
        <v>310</v>
      </c>
      <c r="F241" s="2"/>
    </row>
    <row r="242" spans="2:6" x14ac:dyDescent="0.25">
      <c r="B242" s="8" t="s">
        <v>244</v>
      </c>
      <c r="C242" s="9"/>
      <c r="D242" s="9"/>
      <c r="E242" s="2" t="s">
        <v>310</v>
      </c>
      <c r="F242" s="2"/>
    </row>
    <row r="243" spans="2:6" x14ac:dyDescent="0.25">
      <c r="B243" s="8" t="s">
        <v>245</v>
      </c>
      <c r="C243" s="9"/>
      <c r="D243" s="9"/>
      <c r="E243" s="2" t="s">
        <v>310</v>
      </c>
      <c r="F243" s="2"/>
    </row>
    <row r="244" spans="2:6" x14ac:dyDescent="0.25">
      <c r="B244" s="24" t="s">
        <v>246</v>
      </c>
      <c r="C244" s="25">
        <v>0.5</v>
      </c>
      <c r="D244" s="25">
        <v>0.5</v>
      </c>
      <c r="E244" s="27" t="s">
        <v>306</v>
      </c>
      <c r="F244" s="2"/>
    </row>
    <row r="245" spans="2:6" x14ac:dyDescent="0.25">
      <c r="B245" s="8" t="s">
        <v>247</v>
      </c>
      <c r="C245" s="25"/>
      <c r="D245" s="25"/>
      <c r="E245" s="2" t="s">
        <v>355</v>
      </c>
      <c r="F245" s="2"/>
    </row>
    <row r="246" spans="2:6" x14ac:dyDescent="0.25">
      <c r="B246" s="24" t="s">
        <v>248</v>
      </c>
      <c r="C246" s="7">
        <v>0.75</v>
      </c>
      <c r="D246" s="7">
        <v>0.25</v>
      </c>
      <c r="E246" s="27" t="s">
        <v>355</v>
      </c>
      <c r="F246" s="2"/>
    </row>
    <row r="247" spans="2:6" x14ac:dyDescent="0.25">
      <c r="B247" s="24" t="s">
        <v>249</v>
      </c>
      <c r="C247" s="25">
        <v>0.78048780487804881</v>
      </c>
      <c r="D247" s="25">
        <v>0.21951219512195122</v>
      </c>
      <c r="E247" s="27" t="s">
        <v>401</v>
      </c>
      <c r="F247" s="2"/>
    </row>
    <row r="248" spans="2:6" x14ac:dyDescent="0.25">
      <c r="B248" s="8" t="s">
        <v>432</v>
      </c>
      <c r="C248" s="9"/>
      <c r="D248" s="9"/>
      <c r="E248" s="2" t="s">
        <v>371</v>
      </c>
      <c r="F248" s="2"/>
    </row>
    <row r="249" spans="2:6" x14ac:dyDescent="0.25">
      <c r="B249" s="8" t="s">
        <v>322</v>
      </c>
      <c r="C249" s="9"/>
      <c r="D249" s="9"/>
      <c r="E249" s="2" t="s">
        <v>321</v>
      </c>
      <c r="F249" s="2"/>
    </row>
    <row r="250" spans="2:6" x14ac:dyDescent="0.25">
      <c r="B250" s="8" t="s">
        <v>436</v>
      </c>
      <c r="C250" s="9"/>
      <c r="D250" s="9"/>
      <c r="E250" s="2" t="s">
        <v>353</v>
      </c>
      <c r="F250" s="2"/>
    </row>
    <row r="251" spans="2:6" x14ac:dyDescent="0.25">
      <c r="B251" s="8" t="s">
        <v>346</v>
      </c>
      <c r="C251" s="9"/>
      <c r="D251" s="9"/>
      <c r="E251" s="2" t="s">
        <v>321</v>
      </c>
      <c r="F251" s="2"/>
    </row>
    <row r="252" spans="2:6" x14ac:dyDescent="0.25">
      <c r="B252" s="24" t="s">
        <v>254</v>
      </c>
      <c r="C252" s="25">
        <v>1</v>
      </c>
      <c r="D252" s="25">
        <v>0</v>
      </c>
      <c r="E252" s="27" t="s">
        <v>355</v>
      </c>
      <c r="F252" s="2"/>
    </row>
    <row r="253" spans="2:6" x14ac:dyDescent="0.25">
      <c r="B253" s="8" t="s">
        <v>351</v>
      </c>
      <c r="C253" s="9"/>
      <c r="D253" s="9"/>
      <c r="E253" s="2" t="s">
        <v>312</v>
      </c>
      <c r="F253" s="2"/>
    </row>
    <row r="254" spans="2:6" x14ac:dyDescent="0.25">
      <c r="B254" s="8" t="s">
        <v>429</v>
      </c>
      <c r="C254" s="9"/>
      <c r="D254" s="9"/>
      <c r="E254" s="2" t="s">
        <v>310</v>
      </c>
      <c r="F254" s="2"/>
    </row>
    <row r="255" spans="2:6" x14ac:dyDescent="0.25">
      <c r="B255" s="8" t="s">
        <v>257</v>
      </c>
      <c r="C255" s="9"/>
      <c r="D255" s="9"/>
      <c r="E255" s="2" t="s">
        <v>446</v>
      </c>
      <c r="F255" s="2"/>
    </row>
    <row r="256" spans="2:6" x14ac:dyDescent="0.25">
      <c r="B256" s="8" t="s">
        <v>379</v>
      </c>
      <c r="C256" s="9"/>
      <c r="D256" s="9"/>
      <c r="E256" s="2" t="s">
        <v>355</v>
      </c>
      <c r="F256" s="2"/>
    </row>
    <row r="257" spans="2:6" x14ac:dyDescent="0.25">
      <c r="B257" s="24" t="s">
        <v>259</v>
      </c>
      <c r="C257" s="25">
        <v>1</v>
      </c>
      <c r="D257" s="25">
        <v>0</v>
      </c>
      <c r="E257" s="27" t="s">
        <v>333</v>
      </c>
      <c r="F257" s="2"/>
    </row>
    <row r="258" spans="2:6" x14ac:dyDescent="0.25">
      <c r="B258" s="8" t="s">
        <v>260</v>
      </c>
      <c r="C258" s="9"/>
      <c r="D258" s="9"/>
      <c r="E258" s="2" t="s">
        <v>353</v>
      </c>
      <c r="F258" s="2"/>
    </row>
    <row r="259" spans="2:6" x14ac:dyDescent="0.25">
      <c r="B259" s="8" t="s">
        <v>439</v>
      </c>
      <c r="C259" s="9"/>
      <c r="D259" s="9"/>
      <c r="E259" s="2" t="s">
        <v>306</v>
      </c>
      <c r="F259" s="2"/>
    </row>
    <row r="260" spans="2:6" x14ac:dyDescent="0.25">
      <c r="B260" s="8" t="s">
        <v>262</v>
      </c>
      <c r="C260" s="9"/>
      <c r="D260" s="9"/>
      <c r="E260" s="2" t="s">
        <v>329</v>
      </c>
      <c r="F260" s="2"/>
    </row>
    <row r="261" spans="2:6" x14ac:dyDescent="0.25">
      <c r="B261" s="8" t="s">
        <v>357</v>
      </c>
      <c r="C261" s="9"/>
      <c r="D261" s="9"/>
      <c r="E261" s="2" t="s">
        <v>306</v>
      </c>
      <c r="F261" s="2"/>
    </row>
    <row r="262" spans="2:6" x14ac:dyDescent="0.25">
      <c r="B262" s="8" t="s">
        <v>393</v>
      </c>
      <c r="C262" s="9"/>
      <c r="D262" s="9"/>
      <c r="E262" s="2" t="s">
        <v>335</v>
      </c>
      <c r="F262" s="2"/>
    </row>
    <row r="263" spans="2:6" x14ac:dyDescent="0.25">
      <c r="B263" s="8" t="s">
        <v>430</v>
      </c>
      <c r="C263" s="9"/>
      <c r="D263" s="9"/>
      <c r="E263" s="2" t="s">
        <v>310</v>
      </c>
      <c r="F263" s="2"/>
    </row>
    <row r="264" spans="2:6" x14ac:dyDescent="0.25">
      <c r="B264" s="8" t="s">
        <v>265</v>
      </c>
      <c r="C264" s="9"/>
      <c r="D264" s="9"/>
      <c r="E264" s="2" t="s">
        <v>310</v>
      </c>
      <c r="F264" s="2"/>
    </row>
    <row r="265" spans="2:6" x14ac:dyDescent="0.25">
      <c r="B265" s="8" t="s">
        <v>266</v>
      </c>
      <c r="C265" s="9"/>
      <c r="D265" s="9"/>
      <c r="E265" s="2" t="s">
        <v>306</v>
      </c>
      <c r="F265" s="2"/>
    </row>
    <row r="266" spans="2:6" x14ac:dyDescent="0.25">
      <c r="B266" s="24" t="s">
        <v>267</v>
      </c>
      <c r="C266" s="25">
        <v>0.9</v>
      </c>
      <c r="D266" s="25">
        <v>0.1</v>
      </c>
      <c r="E266" s="27" t="s">
        <v>355</v>
      </c>
      <c r="F266" s="2"/>
    </row>
    <row r="267" spans="2:6" x14ac:dyDescent="0.25">
      <c r="B267" s="8" t="s">
        <v>268</v>
      </c>
      <c r="C267" s="9"/>
      <c r="D267" s="9"/>
      <c r="E267" s="2" t="s">
        <v>353</v>
      </c>
      <c r="F267" s="2"/>
    </row>
    <row r="268" spans="2:6" x14ac:dyDescent="0.25">
      <c r="B268" s="8" t="s">
        <v>269</v>
      </c>
      <c r="C268" s="9"/>
      <c r="D268" s="9"/>
      <c r="E268" s="2" t="s">
        <v>329</v>
      </c>
      <c r="F268" s="2"/>
    </row>
    <row r="269" spans="2:6" x14ac:dyDescent="0.25">
      <c r="B269" s="24" t="s">
        <v>270</v>
      </c>
      <c r="C269" s="25">
        <v>0.91666666666666663</v>
      </c>
      <c r="D269" s="25">
        <v>8.3333333333333329E-2</v>
      </c>
      <c r="E269" s="27" t="s">
        <v>308</v>
      </c>
      <c r="F269" s="2"/>
    </row>
    <row r="270" spans="2:6" x14ac:dyDescent="0.25">
      <c r="B270" s="24" t="s">
        <v>271</v>
      </c>
      <c r="C270" s="25">
        <v>0.57894736842105265</v>
      </c>
      <c r="D270" s="25">
        <v>0.42105263157894735</v>
      </c>
      <c r="E270" s="27" t="s">
        <v>371</v>
      </c>
      <c r="F270" s="2"/>
    </row>
    <row r="271" spans="2:6" x14ac:dyDescent="0.25">
      <c r="B271" s="8" t="s">
        <v>349</v>
      </c>
      <c r="C271" s="9"/>
      <c r="D271" s="9"/>
      <c r="E271" s="2" t="s">
        <v>321</v>
      </c>
      <c r="F271" s="2"/>
    </row>
    <row r="272" spans="2:6" x14ac:dyDescent="0.25">
      <c r="B272" s="24" t="s">
        <v>274</v>
      </c>
      <c r="C272" s="25">
        <v>1</v>
      </c>
      <c r="D272" s="25">
        <v>0</v>
      </c>
      <c r="E272" s="27" t="s">
        <v>333</v>
      </c>
      <c r="F272" s="2"/>
    </row>
    <row r="273" spans="2:6" x14ac:dyDescent="0.25">
      <c r="B273" s="8" t="s">
        <v>398</v>
      </c>
      <c r="C273" s="9"/>
      <c r="D273" s="9"/>
      <c r="E273" s="2" t="s">
        <v>310</v>
      </c>
      <c r="F273" s="2"/>
    </row>
    <row r="274" spans="2:6" x14ac:dyDescent="0.25">
      <c r="B274" s="8" t="s">
        <v>395</v>
      </c>
      <c r="C274" s="9"/>
      <c r="D274" s="9"/>
      <c r="E274" s="2" t="s">
        <v>396</v>
      </c>
      <c r="F274" s="2"/>
    </row>
    <row r="275" spans="2:6" x14ac:dyDescent="0.25">
      <c r="B275" s="8" t="s">
        <v>417</v>
      </c>
      <c r="C275" s="9"/>
      <c r="D275" s="9"/>
      <c r="E275" s="2" t="s">
        <v>327</v>
      </c>
      <c r="F275" s="2"/>
    </row>
    <row r="276" spans="2:6" x14ac:dyDescent="0.25">
      <c r="B276" s="8" t="s">
        <v>407</v>
      </c>
      <c r="C276" s="9"/>
      <c r="D276" s="9"/>
      <c r="E276" s="2" t="s">
        <v>304</v>
      </c>
      <c r="F276" s="2"/>
    </row>
    <row r="277" spans="2:6" x14ac:dyDescent="0.25">
      <c r="B277" s="8" t="s">
        <v>316</v>
      </c>
      <c r="C277" s="9"/>
      <c r="D277" s="9"/>
      <c r="E277" s="2" t="s">
        <v>306</v>
      </c>
      <c r="F277" s="2"/>
    </row>
    <row r="278" spans="2:6" x14ac:dyDescent="0.25">
      <c r="B278" s="24" t="s">
        <v>285</v>
      </c>
      <c r="C278" s="25">
        <v>0.83333333333333337</v>
      </c>
      <c r="D278" s="25">
        <v>0.16666666666666666</v>
      </c>
      <c r="E278" s="27" t="s">
        <v>333</v>
      </c>
      <c r="F278" s="2"/>
    </row>
    <row r="279" spans="2:6" x14ac:dyDescent="0.25">
      <c r="B279" s="8" t="s">
        <v>399</v>
      </c>
      <c r="C279" s="9"/>
      <c r="D279" s="9"/>
      <c r="E279" s="2" t="s">
        <v>321</v>
      </c>
      <c r="F279" s="2"/>
    </row>
    <row r="280" spans="2:6" x14ac:dyDescent="0.25">
      <c r="B280" s="8" t="s">
        <v>275</v>
      </c>
      <c r="C280" s="9"/>
      <c r="D280" s="9"/>
      <c r="E280" s="2" t="s">
        <v>371</v>
      </c>
      <c r="F280" s="2"/>
    </row>
    <row r="281" spans="2:6" x14ac:dyDescent="0.25">
      <c r="B281" s="8" t="s">
        <v>325</v>
      </c>
      <c r="C281" s="9"/>
      <c r="D281" s="9"/>
      <c r="E281" s="2" t="s">
        <v>312</v>
      </c>
      <c r="F281" s="2"/>
    </row>
    <row r="282" spans="2:6" x14ac:dyDescent="0.25">
      <c r="B282" s="8" t="s">
        <v>400</v>
      </c>
      <c r="C282" s="9"/>
      <c r="D282" s="9"/>
      <c r="E282" s="2" t="s">
        <v>401</v>
      </c>
      <c r="F282" s="2"/>
    </row>
    <row r="283" spans="2:6" x14ac:dyDescent="0.25">
      <c r="B283" s="8" t="s">
        <v>433</v>
      </c>
      <c r="C283" s="9"/>
      <c r="D283" s="9"/>
      <c r="E283" s="2" t="s">
        <v>331</v>
      </c>
      <c r="F283" s="2"/>
    </row>
    <row r="284" spans="2:6" x14ac:dyDescent="0.25">
      <c r="B284" s="8" t="s">
        <v>279</v>
      </c>
      <c r="C284" s="9"/>
      <c r="D284" s="9"/>
      <c r="E284" s="2" t="s">
        <v>333</v>
      </c>
      <c r="F284" s="2"/>
    </row>
    <row r="285" spans="2:6" x14ac:dyDescent="0.25">
      <c r="B285" s="8" t="s">
        <v>441</v>
      </c>
      <c r="C285" s="9"/>
      <c r="D285" s="9"/>
      <c r="E285" s="2" t="s">
        <v>310</v>
      </c>
      <c r="F285" s="2"/>
    </row>
    <row r="286" spans="2:6" x14ac:dyDescent="0.25">
      <c r="B286" s="8" t="s">
        <v>323</v>
      </c>
      <c r="C286" s="9"/>
      <c r="D286" s="9"/>
      <c r="E286" s="2" t="s">
        <v>321</v>
      </c>
      <c r="F286" s="2"/>
    </row>
    <row r="287" spans="2:6" x14ac:dyDescent="0.25">
      <c r="B287" s="24" t="s">
        <v>289</v>
      </c>
      <c r="C287" s="25">
        <v>0.85</v>
      </c>
      <c r="D287" s="25">
        <v>0.15</v>
      </c>
      <c r="E287" s="27" t="s">
        <v>319</v>
      </c>
      <c r="F287" s="2"/>
    </row>
    <row r="288" spans="2:6" x14ac:dyDescent="0.25">
      <c r="B288" s="8" t="s">
        <v>423</v>
      </c>
      <c r="C288" s="9"/>
      <c r="D288" s="9"/>
      <c r="E288" s="2" t="s">
        <v>333</v>
      </c>
      <c r="F288" s="2"/>
    </row>
    <row r="289" spans="2:6" x14ac:dyDescent="0.25">
      <c r="B289" s="24" t="s">
        <v>291</v>
      </c>
      <c r="C289" s="25">
        <v>0.7142857142857143</v>
      </c>
      <c r="D289" s="25">
        <v>0.2857142857142857</v>
      </c>
      <c r="E289" s="27" t="s">
        <v>396</v>
      </c>
      <c r="F289" s="2"/>
    </row>
    <row r="290" spans="2:6" x14ac:dyDescent="0.25">
      <c r="B290" s="8" t="s">
        <v>292</v>
      </c>
      <c r="C290" s="9"/>
      <c r="D290" s="9"/>
      <c r="E290" s="2" t="s">
        <v>327</v>
      </c>
      <c r="F290" s="2"/>
    </row>
    <row r="291" spans="2:6" x14ac:dyDescent="0.25">
      <c r="B291" s="24" t="s">
        <v>293</v>
      </c>
      <c r="C291" s="25">
        <v>1</v>
      </c>
      <c r="D291" s="25">
        <v>0</v>
      </c>
      <c r="E291" s="27" t="s">
        <v>355</v>
      </c>
      <c r="F291" s="2"/>
    </row>
    <row r="292" spans="2:6" x14ac:dyDescent="0.25">
      <c r="B292" s="24" t="s">
        <v>294</v>
      </c>
      <c r="C292" s="25">
        <v>1</v>
      </c>
      <c r="D292" s="25">
        <v>0</v>
      </c>
      <c r="E292" s="27" t="s">
        <v>401</v>
      </c>
      <c r="F292" s="2"/>
    </row>
    <row r="293" spans="2:6" x14ac:dyDescent="0.25">
      <c r="B293" s="8" t="s">
        <v>295</v>
      </c>
      <c r="C293" s="9"/>
      <c r="D293" s="9"/>
      <c r="E293" s="2" t="s">
        <v>333</v>
      </c>
      <c r="F293" s="2"/>
    </row>
    <row r="294" spans="2:6" x14ac:dyDescent="0.25">
      <c r="B294" s="8" t="s">
        <v>389</v>
      </c>
      <c r="C294" s="9"/>
      <c r="D294" s="9"/>
      <c r="E294" s="2" t="s">
        <v>331</v>
      </c>
      <c r="F294" s="2"/>
    </row>
    <row r="295" spans="2:6" x14ac:dyDescent="0.25">
      <c r="B295" s="4"/>
      <c r="C295" s="7"/>
      <c r="D295" s="7"/>
      <c r="E295" s="1"/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E6211-A7DF-437A-8F3F-A8174626CAC9}">
  <dimension ref="A2:I1047976"/>
  <sheetViews>
    <sheetView workbookViewId="0">
      <selection activeCell="I2" sqref="I2"/>
    </sheetView>
  </sheetViews>
  <sheetFormatPr defaultRowHeight="15" x14ac:dyDescent="0.25"/>
  <cols>
    <col min="1" max="1" width="17.5703125" customWidth="1"/>
    <col min="2" max="2" width="11.85546875" customWidth="1"/>
    <col min="3" max="3" width="22.42578125" customWidth="1"/>
    <col min="5" max="5" width="18.85546875" customWidth="1"/>
    <col min="6" max="6" width="20.5703125" customWidth="1"/>
    <col min="7" max="7" width="22.42578125" customWidth="1"/>
  </cols>
  <sheetData>
    <row r="2" spans="1:9" ht="28.5" x14ac:dyDescent="0.45">
      <c r="A2" s="17" t="s">
        <v>461</v>
      </c>
      <c r="E2" s="17" t="s">
        <v>462</v>
      </c>
      <c r="I2" t="s">
        <v>511</v>
      </c>
    </row>
    <row r="3" spans="1:9" x14ac:dyDescent="0.25">
      <c r="A3" s="11" t="s">
        <v>0</v>
      </c>
      <c r="B3" s="11" t="s">
        <v>457</v>
      </c>
      <c r="C3" s="11" t="s">
        <v>458</v>
      </c>
      <c r="E3" s="20" t="s">
        <v>0</v>
      </c>
      <c r="F3" s="20" t="s">
        <v>459</v>
      </c>
      <c r="G3" s="20" t="s">
        <v>458</v>
      </c>
      <c r="I3" t="s">
        <v>463</v>
      </c>
    </row>
    <row r="4" spans="1:9" x14ac:dyDescent="0.25">
      <c r="A4" s="12" t="s">
        <v>14</v>
      </c>
      <c r="B4" s="13">
        <v>1</v>
      </c>
      <c r="C4" s="13">
        <v>0</v>
      </c>
      <c r="E4" s="12" t="s">
        <v>6</v>
      </c>
      <c r="F4" s="13">
        <v>0.94117647058823528</v>
      </c>
      <c r="G4" s="13">
        <v>5.8823529411764705E-2</v>
      </c>
    </row>
    <row r="5" spans="1:9" x14ac:dyDescent="0.25">
      <c r="A5" s="5" t="s">
        <v>22</v>
      </c>
      <c r="B5" s="7">
        <v>0.69230769230769229</v>
      </c>
      <c r="C5" s="7">
        <v>0.30769230769230771</v>
      </c>
      <c r="E5" s="5" t="s">
        <v>381</v>
      </c>
      <c r="F5" s="7">
        <v>1</v>
      </c>
      <c r="G5" s="7">
        <v>0</v>
      </c>
    </row>
    <row r="6" spans="1:9" x14ac:dyDescent="0.25">
      <c r="A6" s="5" t="s">
        <v>26</v>
      </c>
      <c r="B6" s="7">
        <v>0.72727272727272729</v>
      </c>
      <c r="C6" s="7">
        <v>0.27272727272727271</v>
      </c>
      <c r="E6" s="5" t="s">
        <v>416</v>
      </c>
      <c r="F6" s="7">
        <v>0.625</v>
      </c>
      <c r="G6" s="7">
        <v>0.375</v>
      </c>
    </row>
    <row r="7" spans="1:9" x14ac:dyDescent="0.25">
      <c r="A7" s="5" t="s">
        <v>27</v>
      </c>
      <c r="B7" s="7">
        <v>0.35294117647058826</v>
      </c>
      <c r="C7" s="7">
        <v>0.6470588235294118</v>
      </c>
      <c r="E7" s="5" t="s">
        <v>27</v>
      </c>
      <c r="F7" s="7">
        <v>0.97058823529411764</v>
      </c>
      <c r="G7" s="7">
        <v>2.9411764705882353E-2</v>
      </c>
    </row>
    <row r="8" spans="1:9" x14ac:dyDescent="0.25">
      <c r="A8" s="5" t="s">
        <v>28</v>
      </c>
      <c r="B8" s="7">
        <v>0.93333333333333335</v>
      </c>
      <c r="C8" s="7">
        <v>6.6666666666666666E-2</v>
      </c>
      <c r="E8" s="5" t="s">
        <v>326</v>
      </c>
      <c r="F8" s="7">
        <v>1</v>
      </c>
      <c r="G8" s="7">
        <v>0</v>
      </c>
    </row>
    <row r="9" spans="1:9" x14ac:dyDescent="0.25">
      <c r="A9" s="5" t="s">
        <v>35</v>
      </c>
      <c r="B9" s="7">
        <v>1</v>
      </c>
      <c r="C9" s="7">
        <v>0</v>
      </c>
      <c r="E9" s="5" t="s">
        <v>39</v>
      </c>
      <c r="F9" s="7">
        <v>1</v>
      </c>
      <c r="G9" s="7">
        <v>0</v>
      </c>
    </row>
    <row r="10" spans="1:9" x14ac:dyDescent="0.25">
      <c r="A10" s="5" t="s">
        <v>39</v>
      </c>
      <c r="B10" s="7">
        <v>1</v>
      </c>
      <c r="C10" s="7">
        <v>0</v>
      </c>
      <c r="E10" s="5" t="s">
        <v>40</v>
      </c>
      <c r="F10" s="7">
        <v>0.9285714285714286</v>
      </c>
      <c r="G10" s="7">
        <v>7.1428571428571425E-2</v>
      </c>
    </row>
    <row r="11" spans="1:9" x14ac:dyDescent="0.25">
      <c r="A11" s="5" t="s">
        <v>42</v>
      </c>
      <c r="B11" s="7">
        <v>1</v>
      </c>
      <c r="C11" s="7">
        <v>0</v>
      </c>
      <c r="E11" s="5" t="s">
        <v>42</v>
      </c>
      <c r="F11" s="7">
        <v>1</v>
      </c>
      <c r="G11" s="7">
        <v>0</v>
      </c>
    </row>
    <row r="12" spans="1:9" x14ac:dyDescent="0.25">
      <c r="A12" s="5" t="s">
        <v>43</v>
      </c>
      <c r="B12" s="7">
        <v>0.15</v>
      </c>
      <c r="C12" s="7">
        <v>0.85</v>
      </c>
      <c r="E12" s="5" t="s">
        <v>43</v>
      </c>
      <c r="F12" s="7">
        <v>1</v>
      </c>
      <c r="G12" s="7">
        <v>0</v>
      </c>
    </row>
    <row r="13" spans="1:9" x14ac:dyDescent="0.25">
      <c r="A13" s="5" t="s">
        <v>44</v>
      </c>
      <c r="B13" s="7">
        <v>0.5</v>
      </c>
      <c r="C13" s="7">
        <v>0.5</v>
      </c>
      <c r="E13" s="5" t="s">
        <v>388</v>
      </c>
      <c r="F13" s="7">
        <v>1</v>
      </c>
      <c r="G13" s="7">
        <v>0</v>
      </c>
    </row>
    <row r="14" spans="1:9" x14ac:dyDescent="0.25">
      <c r="A14" s="5" t="s">
        <v>47</v>
      </c>
      <c r="B14" s="7">
        <v>0.66666666666666663</v>
      </c>
      <c r="C14" s="7">
        <v>0.33333333333333331</v>
      </c>
      <c r="E14" s="5" t="s">
        <v>59</v>
      </c>
      <c r="F14" s="7">
        <v>1</v>
      </c>
      <c r="G14" s="7">
        <v>0</v>
      </c>
    </row>
    <row r="15" spans="1:9" x14ac:dyDescent="0.25">
      <c r="A15" s="5" t="s">
        <v>48</v>
      </c>
      <c r="B15" s="7">
        <v>0.83333333333333337</v>
      </c>
      <c r="C15" s="7">
        <v>0.16666666666666666</v>
      </c>
      <c r="E15" s="5" t="s">
        <v>63</v>
      </c>
      <c r="F15" s="7">
        <v>0.88461538461538458</v>
      </c>
      <c r="G15" s="7">
        <v>0.11538461538461539</v>
      </c>
    </row>
    <row r="16" spans="1:9" x14ac:dyDescent="0.25">
      <c r="A16" s="5" t="s">
        <v>49</v>
      </c>
      <c r="B16" s="7">
        <v>0.6428571428571429</v>
      </c>
      <c r="C16" s="7">
        <v>0.35714285714285715</v>
      </c>
      <c r="E16" s="5" t="s">
        <v>65</v>
      </c>
      <c r="F16" s="7">
        <v>0.97149276377217553</v>
      </c>
      <c r="G16" s="7">
        <v>2.8507236227824462E-2</v>
      </c>
    </row>
    <row r="17" spans="1:7" x14ac:dyDescent="0.25">
      <c r="A17" s="5" t="s">
        <v>59</v>
      </c>
      <c r="B17" s="7">
        <v>0.25</v>
      </c>
      <c r="C17" s="7">
        <v>0.75</v>
      </c>
      <c r="E17" s="5" t="s">
        <v>394</v>
      </c>
      <c r="F17" s="7">
        <v>1</v>
      </c>
      <c r="G17" s="7">
        <v>0</v>
      </c>
    </row>
    <row r="18" spans="1:7" x14ac:dyDescent="0.25">
      <c r="A18" s="5" t="s">
        <v>64</v>
      </c>
      <c r="B18" s="7">
        <v>0.6875</v>
      </c>
      <c r="C18" s="7">
        <v>0.3125</v>
      </c>
      <c r="E18" s="5" t="s">
        <v>71</v>
      </c>
      <c r="F18" s="7">
        <v>1</v>
      </c>
      <c r="G18" s="7">
        <v>0</v>
      </c>
    </row>
    <row r="19" spans="1:7" x14ac:dyDescent="0.25">
      <c r="A19" s="5" t="s">
        <v>65</v>
      </c>
      <c r="B19" s="7">
        <v>0.62857142857142856</v>
      </c>
      <c r="C19" s="7">
        <v>0.37142857142857144</v>
      </c>
      <c r="E19" s="5" t="s">
        <v>438</v>
      </c>
      <c r="F19" s="7">
        <v>0.83333333333333326</v>
      </c>
      <c r="G19" s="7">
        <v>0.16666666666666666</v>
      </c>
    </row>
    <row r="20" spans="1:7" x14ac:dyDescent="0.25">
      <c r="A20" s="5" t="s">
        <v>71</v>
      </c>
      <c r="B20" s="7">
        <v>0.66666666666666663</v>
      </c>
      <c r="C20" s="7">
        <v>0.33333333333333331</v>
      </c>
      <c r="E20" s="5" t="s">
        <v>415</v>
      </c>
      <c r="F20" s="7">
        <v>0.7142857142857143</v>
      </c>
      <c r="G20" s="7">
        <v>0.2857142857142857</v>
      </c>
    </row>
    <row r="21" spans="1:7" x14ac:dyDescent="0.25">
      <c r="A21" s="5" t="s">
        <v>73</v>
      </c>
      <c r="B21" s="7">
        <v>0.8928571428571429</v>
      </c>
      <c r="C21" s="7">
        <v>0.10714285714285714</v>
      </c>
      <c r="E21" s="5" t="s">
        <v>77</v>
      </c>
      <c r="F21" s="7">
        <v>0.98275862068965525</v>
      </c>
      <c r="G21" s="7">
        <v>1.7241379310344827E-2</v>
      </c>
    </row>
    <row r="22" spans="1:7" x14ac:dyDescent="0.25">
      <c r="A22" s="5" t="s">
        <v>77</v>
      </c>
      <c r="B22" s="7">
        <v>0.7931034482758621</v>
      </c>
      <c r="C22" s="7">
        <v>0.20689655172413793</v>
      </c>
      <c r="E22" s="5" t="s">
        <v>402</v>
      </c>
      <c r="F22" s="7">
        <v>0.9285714285714286</v>
      </c>
      <c r="G22" s="7">
        <v>7.1428571428571425E-2</v>
      </c>
    </row>
    <row r="23" spans="1:7" x14ac:dyDescent="0.25">
      <c r="A23" s="5" t="s">
        <v>81</v>
      </c>
      <c r="B23" s="7">
        <v>0.70370370370370372</v>
      </c>
      <c r="C23" s="7">
        <v>0.29629629629629628</v>
      </c>
      <c r="E23" s="5" t="s">
        <v>347</v>
      </c>
      <c r="F23" s="7">
        <v>1</v>
      </c>
      <c r="G23" s="7">
        <v>0</v>
      </c>
    </row>
    <row r="24" spans="1:7" x14ac:dyDescent="0.25">
      <c r="A24" s="5" t="s">
        <v>82</v>
      </c>
      <c r="B24" s="7">
        <v>0.6</v>
      </c>
      <c r="C24" s="7">
        <v>0.4</v>
      </c>
      <c r="E24" s="5" t="s">
        <v>88</v>
      </c>
      <c r="F24" s="7">
        <v>0.9921875</v>
      </c>
      <c r="G24" s="7">
        <v>7.8125E-3</v>
      </c>
    </row>
    <row r="25" spans="1:7" x14ac:dyDescent="0.25">
      <c r="A25" s="5" t="s">
        <v>89</v>
      </c>
      <c r="B25" s="7">
        <v>0.75</v>
      </c>
      <c r="C25" s="7">
        <v>0.25</v>
      </c>
      <c r="E25" s="5" t="s">
        <v>89</v>
      </c>
      <c r="F25" s="7">
        <v>1</v>
      </c>
      <c r="G25" s="7">
        <v>0</v>
      </c>
    </row>
    <row r="26" spans="1:7" x14ac:dyDescent="0.25">
      <c r="A26" s="5" t="s">
        <v>91</v>
      </c>
      <c r="B26" s="7">
        <v>0.6</v>
      </c>
      <c r="C26" s="7">
        <v>0.4</v>
      </c>
      <c r="E26" s="5" t="s">
        <v>91</v>
      </c>
      <c r="F26" s="7">
        <v>1</v>
      </c>
      <c r="G26" s="7">
        <v>0</v>
      </c>
    </row>
    <row r="27" spans="1:7" x14ac:dyDescent="0.25">
      <c r="A27" s="5" t="s">
        <v>96</v>
      </c>
      <c r="B27" s="7">
        <v>0.85</v>
      </c>
      <c r="C27" s="7">
        <v>0.15</v>
      </c>
      <c r="E27" s="5" t="s">
        <v>376</v>
      </c>
      <c r="F27" s="7">
        <v>1</v>
      </c>
      <c r="G27" s="7">
        <v>0</v>
      </c>
    </row>
    <row r="28" spans="1:7" x14ac:dyDescent="0.25">
      <c r="A28" s="5" t="s">
        <v>97</v>
      </c>
      <c r="B28" s="7">
        <v>0.23529411764705882</v>
      </c>
      <c r="C28" s="7">
        <v>0.76470588235294112</v>
      </c>
      <c r="E28" s="5" t="s">
        <v>96</v>
      </c>
      <c r="F28" s="7">
        <v>0.95</v>
      </c>
      <c r="G28" s="7">
        <v>0.05</v>
      </c>
    </row>
    <row r="29" spans="1:7" x14ac:dyDescent="0.25">
      <c r="A29" s="5" t="s">
        <v>99</v>
      </c>
      <c r="B29" s="7">
        <v>0.7142857142857143</v>
      </c>
      <c r="C29" s="7">
        <v>0.2857142857142857</v>
      </c>
      <c r="E29" s="5" t="s">
        <v>97</v>
      </c>
      <c r="F29" s="7">
        <v>0.94435612082670906</v>
      </c>
      <c r="G29" s="7">
        <v>5.5643879173290944E-2</v>
      </c>
    </row>
    <row r="30" spans="1:7" x14ac:dyDescent="0.25">
      <c r="A30" s="5" t="s">
        <v>103</v>
      </c>
      <c r="B30" s="7">
        <v>0.63636363636363635</v>
      </c>
      <c r="C30" s="7">
        <v>0.36363636363636365</v>
      </c>
      <c r="E30" s="5" t="s">
        <v>375</v>
      </c>
      <c r="F30" s="7">
        <v>0.8</v>
      </c>
      <c r="G30" s="7">
        <v>0.2</v>
      </c>
    </row>
    <row r="31" spans="1:7" x14ac:dyDescent="0.25">
      <c r="A31" s="5" t="s">
        <v>105</v>
      </c>
      <c r="B31" s="7">
        <v>0.55555555555555558</v>
      </c>
      <c r="C31" s="7">
        <v>0.44444444444444442</v>
      </c>
      <c r="E31" s="5" t="s">
        <v>99</v>
      </c>
      <c r="F31" s="7">
        <v>1</v>
      </c>
      <c r="G31" s="7">
        <v>0</v>
      </c>
    </row>
    <row r="32" spans="1:7" x14ac:dyDescent="0.25">
      <c r="A32" s="5" t="s">
        <v>118</v>
      </c>
      <c r="B32" s="7">
        <v>0.6</v>
      </c>
      <c r="C32" s="7">
        <v>0.4</v>
      </c>
      <c r="E32" s="5" t="s">
        <v>397</v>
      </c>
      <c r="F32" s="7">
        <v>1</v>
      </c>
      <c r="G32" s="7">
        <v>0</v>
      </c>
    </row>
    <row r="33" spans="1:7" x14ac:dyDescent="0.25">
      <c r="A33" s="5" t="s">
        <v>119</v>
      </c>
      <c r="B33" s="7">
        <v>0.83333333333333337</v>
      </c>
      <c r="C33" s="7">
        <v>0.16666666666666666</v>
      </c>
      <c r="E33" s="5" t="s">
        <v>103</v>
      </c>
      <c r="F33" s="7">
        <v>1</v>
      </c>
      <c r="G33" s="7">
        <v>0</v>
      </c>
    </row>
    <row r="34" spans="1:7" x14ac:dyDescent="0.25">
      <c r="A34" s="5" t="s">
        <v>122</v>
      </c>
      <c r="B34" s="7">
        <v>0.875</v>
      </c>
      <c r="C34" s="7">
        <v>0.125</v>
      </c>
      <c r="E34" s="5" t="s">
        <v>105</v>
      </c>
      <c r="F34" s="7">
        <v>0.94444444444444442</v>
      </c>
      <c r="G34" s="7">
        <v>5.5555555555555552E-2</v>
      </c>
    </row>
    <row r="35" spans="1:7" x14ac:dyDescent="0.25">
      <c r="A35" s="5" t="s">
        <v>128</v>
      </c>
      <c r="B35" s="7">
        <v>0.7</v>
      </c>
      <c r="C35" s="7">
        <v>0.3</v>
      </c>
      <c r="E35" s="5" t="s">
        <v>362</v>
      </c>
      <c r="F35" s="7">
        <v>1</v>
      </c>
      <c r="G35" s="7">
        <v>0</v>
      </c>
    </row>
    <row r="36" spans="1:7" x14ac:dyDescent="0.25">
      <c r="A36" s="5" t="s">
        <v>129</v>
      </c>
      <c r="B36" s="7">
        <v>0.42857142857142855</v>
      </c>
      <c r="C36" s="7">
        <v>0.5714285714285714</v>
      </c>
      <c r="E36" s="5" t="s">
        <v>112</v>
      </c>
      <c r="F36" s="7">
        <v>0.98210178710178708</v>
      </c>
      <c r="G36" s="7">
        <v>1.78982128982129E-2</v>
      </c>
    </row>
    <row r="37" spans="1:7" x14ac:dyDescent="0.25">
      <c r="A37" s="5" t="s">
        <v>131</v>
      </c>
      <c r="B37" s="7">
        <v>0.83333333333333337</v>
      </c>
      <c r="C37" s="7">
        <v>0.16666666666666666</v>
      </c>
      <c r="E37" s="5" t="s">
        <v>114</v>
      </c>
      <c r="F37" s="7">
        <v>0.9</v>
      </c>
      <c r="G37" s="7">
        <v>0.1</v>
      </c>
    </row>
    <row r="38" spans="1:7" x14ac:dyDescent="0.25">
      <c r="A38" s="5" t="s">
        <v>132</v>
      </c>
      <c r="B38" s="7">
        <v>0.39393939393939392</v>
      </c>
      <c r="C38" s="7">
        <v>0.60606060606060608</v>
      </c>
      <c r="E38" s="5" t="s">
        <v>118</v>
      </c>
      <c r="F38" s="7">
        <v>1</v>
      </c>
      <c r="G38" s="7">
        <v>0</v>
      </c>
    </row>
    <row r="39" spans="1:7" x14ac:dyDescent="0.25">
      <c r="A39" s="5" t="s">
        <v>136</v>
      </c>
      <c r="B39" s="7">
        <v>0.9</v>
      </c>
      <c r="C39" s="7">
        <v>0.1</v>
      </c>
      <c r="E39" s="5" t="s">
        <v>122</v>
      </c>
      <c r="F39" s="7">
        <v>0.9375</v>
      </c>
      <c r="G39" s="7">
        <v>6.25E-2</v>
      </c>
    </row>
    <row r="40" spans="1:7" x14ac:dyDescent="0.25">
      <c r="A40" s="5" t="s">
        <v>138</v>
      </c>
      <c r="B40" s="7">
        <v>0.5714285714285714</v>
      </c>
      <c r="C40" s="7">
        <v>0.42857142857142855</v>
      </c>
      <c r="E40" s="5" t="s">
        <v>386</v>
      </c>
      <c r="F40" s="7">
        <v>1</v>
      </c>
      <c r="G40" s="7">
        <v>0</v>
      </c>
    </row>
    <row r="41" spans="1:7" x14ac:dyDescent="0.25">
      <c r="A41" s="5" t="s">
        <v>139</v>
      </c>
      <c r="B41" s="7">
        <v>0.92</v>
      </c>
      <c r="C41" s="7">
        <v>0.08</v>
      </c>
      <c r="E41" s="5" t="s">
        <v>126</v>
      </c>
      <c r="F41" s="7">
        <v>0.88888888888888884</v>
      </c>
      <c r="G41" s="7">
        <v>0.1111111111111111</v>
      </c>
    </row>
    <row r="42" spans="1:7" x14ac:dyDescent="0.25">
      <c r="A42" s="5" t="s">
        <v>142</v>
      </c>
      <c r="B42" s="7">
        <v>0.66447368421052633</v>
      </c>
      <c r="C42" s="7">
        <v>0.33552631578947367</v>
      </c>
      <c r="E42" s="5" t="s">
        <v>131</v>
      </c>
      <c r="F42" s="7">
        <v>0.83333333333333337</v>
      </c>
      <c r="G42" s="7">
        <v>0.16666666666666666</v>
      </c>
    </row>
    <row r="43" spans="1:7" x14ac:dyDescent="0.25">
      <c r="A43" s="5" t="s">
        <v>150</v>
      </c>
      <c r="B43" s="7">
        <v>0.66666666666666663</v>
      </c>
      <c r="C43" s="7">
        <v>0.33333333333333331</v>
      </c>
      <c r="E43" s="5" t="s">
        <v>132</v>
      </c>
      <c r="F43" s="7">
        <v>0.96969696969696972</v>
      </c>
      <c r="G43" s="7">
        <v>3.0303030303030304E-2</v>
      </c>
    </row>
    <row r="44" spans="1:7" x14ac:dyDescent="0.25">
      <c r="A44" s="5" t="s">
        <v>155</v>
      </c>
      <c r="B44" s="7">
        <v>0.61538461538461542</v>
      </c>
      <c r="C44" s="7">
        <v>0.38461538461538464</v>
      </c>
      <c r="E44" s="5" t="s">
        <v>136</v>
      </c>
      <c r="F44" s="7">
        <v>1</v>
      </c>
      <c r="G44" s="7">
        <v>0</v>
      </c>
    </row>
    <row r="45" spans="1:7" x14ac:dyDescent="0.25">
      <c r="A45" s="5" t="s">
        <v>158</v>
      </c>
      <c r="B45" s="7">
        <v>0.96153846153846156</v>
      </c>
      <c r="C45" s="7">
        <v>3.8461538461538464E-2</v>
      </c>
      <c r="E45" s="5" t="s">
        <v>139</v>
      </c>
      <c r="F45" s="7">
        <v>0.90196078431372551</v>
      </c>
      <c r="G45" s="7">
        <v>9.8039215686274508E-2</v>
      </c>
    </row>
    <row r="46" spans="1:7" x14ac:dyDescent="0.25">
      <c r="A46" s="5" t="s">
        <v>163</v>
      </c>
      <c r="B46" s="7">
        <v>0.41666666666666669</v>
      </c>
      <c r="C46" s="7">
        <v>0.58333333333333337</v>
      </c>
      <c r="E46" s="5" t="s">
        <v>146</v>
      </c>
      <c r="F46" s="7">
        <v>0.89473684210526305</v>
      </c>
      <c r="G46" s="7">
        <v>0.10526315789473684</v>
      </c>
    </row>
    <row r="47" spans="1:7" x14ac:dyDescent="0.25">
      <c r="A47" s="5" t="s">
        <v>164</v>
      </c>
      <c r="B47" s="7">
        <v>1</v>
      </c>
      <c r="C47" s="7">
        <v>0</v>
      </c>
      <c r="E47" s="5" t="s">
        <v>151</v>
      </c>
      <c r="F47" s="7">
        <v>0.9375</v>
      </c>
      <c r="G47" s="7">
        <v>6.25E-2</v>
      </c>
    </row>
    <row r="48" spans="1:7" x14ac:dyDescent="0.25">
      <c r="A48" s="5" t="s">
        <v>168</v>
      </c>
      <c r="B48" s="7">
        <v>0.92307692307692313</v>
      </c>
      <c r="C48" s="7">
        <v>7.6923076923076927E-2</v>
      </c>
      <c r="E48" s="5" t="s">
        <v>424</v>
      </c>
      <c r="F48" s="7">
        <v>0.95238095238095244</v>
      </c>
      <c r="G48" s="7">
        <v>4.7619047619047616E-2</v>
      </c>
    </row>
    <row r="49" spans="1:7" x14ac:dyDescent="0.25">
      <c r="A49" s="5" t="s">
        <v>176</v>
      </c>
      <c r="B49" s="7">
        <v>0.875</v>
      </c>
      <c r="C49" s="7">
        <v>0.125</v>
      </c>
      <c r="E49" s="5" t="s">
        <v>155</v>
      </c>
      <c r="F49" s="7">
        <v>0.95384615384615401</v>
      </c>
      <c r="G49" s="7">
        <v>4.6153846153846156E-2</v>
      </c>
    </row>
    <row r="50" spans="1:7" x14ac:dyDescent="0.25">
      <c r="A50" s="5" t="s">
        <v>178</v>
      </c>
      <c r="B50" s="7">
        <v>0.33333333333333331</v>
      </c>
      <c r="C50" s="7">
        <v>0.66666666666666663</v>
      </c>
      <c r="E50" s="5" t="s">
        <v>163</v>
      </c>
      <c r="F50" s="7">
        <v>0.93749999999999989</v>
      </c>
      <c r="G50" s="7">
        <v>6.25E-2</v>
      </c>
    </row>
    <row r="51" spans="1:7" x14ac:dyDescent="0.25">
      <c r="A51" s="5" t="s">
        <v>187</v>
      </c>
      <c r="B51" s="7">
        <v>0.8</v>
      </c>
      <c r="C51" s="7">
        <v>0.2</v>
      </c>
      <c r="E51" s="5" t="s">
        <v>365</v>
      </c>
      <c r="F51" s="7">
        <v>0.75</v>
      </c>
      <c r="G51" s="7">
        <v>0.25</v>
      </c>
    </row>
    <row r="52" spans="1:7" x14ac:dyDescent="0.25">
      <c r="A52" s="5" t="s">
        <v>189</v>
      </c>
      <c r="B52" s="7">
        <v>0.63636363636363635</v>
      </c>
      <c r="C52" s="7">
        <v>0.36363636363636365</v>
      </c>
      <c r="E52" s="5" t="s">
        <v>170</v>
      </c>
      <c r="F52" s="7">
        <v>1</v>
      </c>
      <c r="G52" s="7">
        <v>0</v>
      </c>
    </row>
    <row r="53" spans="1:7" x14ac:dyDescent="0.25">
      <c r="A53" s="5" t="s">
        <v>190</v>
      </c>
      <c r="B53" s="7">
        <v>0.9</v>
      </c>
      <c r="C53" s="7">
        <v>0.1</v>
      </c>
      <c r="E53" s="5" t="s">
        <v>413</v>
      </c>
      <c r="F53" s="7">
        <v>0.9642857142857143</v>
      </c>
      <c r="G53" s="7">
        <v>3.5714285714285712E-2</v>
      </c>
    </row>
    <row r="54" spans="1:7" x14ac:dyDescent="0.25">
      <c r="A54" s="5" t="s">
        <v>194</v>
      </c>
      <c r="B54" s="7">
        <v>0.65789473684210531</v>
      </c>
      <c r="C54" s="7">
        <v>0.34210526315789475</v>
      </c>
      <c r="E54" s="5" t="s">
        <v>311</v>
      </c>
      <c r="F54" s="7">
        <v>1</v>
      </c>
      <c r="G54" s="7">
        <v>0</v>
      </c>
    </row>
    <row r="55" spans="1:7" x14ac:dyDescent="0.25">
      <c r="A55" s="5" t="s">
        <v>197</v>
      </c>
      <c r="B55" s="7">
        <v>0.45454545454545453</v>
      </c>
      <c r="C55" s="7">
        <v>0.54545454545454541</v>
      </c>
      <c r="E55" s="5" t="s">
        <v>425</v>
      </c>
      <c r="F55" s="7">
        <v>1</v>
      </c>
      <c r="G55" s="7">
        <v>0</v>
      </c>
    </row>
    <row r="56" spans="1:7" x14ac:dyDescent="0.25">
      <c r="A56" s="5" t="s">
        <v>199</v>
      </c>
      <c r="B56" s="7">
        <v>0.8</v>
      </c>
      <c r="C56" s="7">
        <v>0.2</v>
      </c>
      <c r="E56" s="5" t="s">
        <v>176</v>
      </c>
      <c r="F56" s="7">
        <v>0.875</v>
      </c>
      <c r="G56" s="7">
        <v>0.125</v>
      </c>
    </row>
    <row r="57" spans="1:7" x14ac:dyDescent="0.25">
      <c r="A57" s="5" t="s">
        <v>200</v>
      </c>
      <c r="B57" s="7">
        <v>0.9285714285714286</v>
      </c>
      <c r="C57" s="7">
        <v>7.1428571428571425E-2</v>
      </c>
      <c r="E57" s="5" t="s">
        <v>178</v>
      </c>
      <c r="F57" s="7">
        <v>0.94444444444444453</v>
      </c>
      <c r="G57" s="7">
        <v>5.5555555555555552E-2</v>
      </c>
    </row>
    <row r="58" spans="1:7" x14ac:dyDescent="0.25">
      <c r="A58" s="5" t="s">
        <v>201</v>
      </c>
      <c r="B58" s="7">
        <v>0.76470588235294112</v>
      </c>
      <c r="C58" s="7">
        <v>0.23529411764705882</v>
      </c>
      <c r="E58" s="5" t="s">
        <v>391</v>
      </c>
      <c r="F58" s="7">
        <v>0.6</v>
      </c>
      <c r="G58" s="7">
        <v>0.4</v>
      </c>
    </row>
    <row r="59" spans="1:7" ht="15" customHeight="1" x14ac:dyDescent="0.3">
      <c r="A59" s="5" t="s">
        <v>204</v>
      </c>
      <c r="B59" s="7">
        <v>0.7142857142857143</v>
      </c>
      <c r="C59" s="7">
        <v>0.2857142857142857</v>
      </c>
      <c r="E59" s="18" t="s">
        <v>456</v>
      </c>
      <c r="F59" s="19">
        <v>0.9514301996041844</v>
      </c>
      <c r="G59" s="19">
        <v>4.8569800395815335E-2</v>
      </c>
    </row>
    <row r="60" spans="1:7" x14ac:dyDescent="0.25">
      <c r="A60" s="5" t="s">
        <v>206</v>
      </c>
      <c r="B60" s="7">
        <v>0.80478087649402386</v>
      </c>
      <c r="C60" s="7">
        <v>0.19521912350597609</v>
      </c>
      <c r="E60" s="5" t="s">
        <v>189</v>
      </c>
      <c r="F60" s="7">
        <v>0.90909090909090906</v>
      </c>
      <c r="G60" s="7">
        <v>9.0909090909090912E-2</v>
      </c>
    </row>
    <row r="61" spans="1:7" x14ac:dyDescent="0.25">
      <c r="A61" s="5" t="s">
        <v>212</v>
      </c>
      <c r="B61" s="7">
        <v>0.66666666666666663</v>
      </c>
      <c r="C61" s="7">
        <v>0.33333333333333331</v>
      </c>
      <c r="E61" s="5" t="s">
        <v>194</v>
      </c>
      <c r="F61" s="7">
        <v>0.96250000000000002</v>
      </c>
      <c r="G61" s="7">
        <v>3.7499999999999999E-2</v>
      </c>
    </row>
    <row r="62" spans="1:7" x14ac:dyDescent="0.25">
      <c r="A62" s="5" t="s">
        <v>213</v>
      </c>
      <c r="B62" s="7">
        <v>0.8571428571428571</v>
      </c>
      <c r="C62" s="7">
        <v>0.14285714285714285</v>
      </c>
      <c r="E62" s="5" t="s">
        <v>350</v>
      </c>
      <c r="F62" s="7">
        <v>1</v>
      </c>
      <c r="G62" s="7">
        <v>0</v>
      </c>
    </row>
    <row r="63" spans="1:7" x14ac:dyDescent="0.25">
      <c r="A63" s="5" t="s">
        <v>217</v>
      </c>
      <c r="B63" s="7">
        <v>1</v>
      </c>
      <c r="C63" s="7">
        <v>0</v>
      </c>
      <c r="E63" s="5" t="s">
        <v>199</v>
      </c>
      <c r="F63" s="7">
        <v>1</v>
      </c>
      <c r="G63" s="7">
        <v>0</v>
      </c>
    </row>
    <row r="64" spans="1:7" x14ac:dyDescent="0.25">
      <c r="A64" s="5" t="s">
        <v>224</v>
      </c>
      <c r="B64" s="7">
        <v>0.59259259259259256</v>
      </c>
      <c r="C64" s="7">
        <v>0.40740740740740738</v>
      </c>
      <c r="E64" s="5" t="s">
        <v>201</v>
      </c>
      <c r="F64" s="7">
        <v>1</v>
      </c>
      <c r="G64" s="7">
        <v>0</v>
      </c>
    </row>
    <row r="65" spans="1:7" x14ac:dyDescent="0.25">
      <c r="A65" s="5" t="s">
        <v>237</v>
      </c>
      <c r="B65" s="7">
        <v>0.66666666666666663</v>
      </c>
      <c r="C65" s="7">
        <v>0.33333333333333331</v>
      </c>
      <c r="E65" s="5" t="s">
        <v>204</v>
      </c>
      <c r="F65" s="7">
        <v>1</v>
      </c>
      <c r="G65" s="7">
        <v>0</v>
      </c>
    </row>
    <row r="66" spans="1:7" x14ac:dyDescent="0.25">
      <c r="A66" s="5" t="s">
        <v>238</v>
      </c>
      <c r="B66" s="7">
        <v>0.81818181818181823</v>
      </c>
      <c r="C66" s="7">
        <v>0.18181818181818182</v>
      </c>
      <c r="E66" s="5" t="s">
        <v>205</v>
      </c>
      <c r="F66" s="7">
        <v>0.91360544217687079</v>
      </c>
      <c r="G66" s="7">
        <v>8.6394557823129256E-2</v>
      </c>
    </row>
    <row r="67" spans="1:7" x14ac:dyDescent="0.25">
      <c r="A67" s="5" t="s">
        <v>241</v>
      </c>
      <c r="B67" s="7">
        <v>0.91666666666666663</v>
      </c>
      <c r="C67" s="7">
        <v>8.3333333333333329E-2</v>
      </c>
      <c r="E67" s="5" t="s">
        <v>383</v>
      </c>
      <c r="F67" s="7">
        <v>1</v>
      </c>
      <c r="G67" s="7">
        <v>0</v>
      </c>
    </row>
    <row r="68" spans="1:7" x14ac:dyDescent="0.25">
      <c r="A68" s="5" t="s">
        <v>242</v>
      </c>
      <c r="B68" s="7">
        <v>0.82352941176470584</v>
      </c>
      <c r="C68" s="7">
        <v>0.17647058823529413</v>
      </c>
      <c r="E68" s="5" t="s">
        <v>225</v>
      </c>
      <c r="F68" s="7">
        <v>1</v>
      </c>
      <c r="G68" s="7">
        <v>0</v>
      </c>
    </row>
    <row r="69" spans="1:7" x14ac:dyDescent="0.25">
      <c r="A69" s="5" t="s">
        <v>246</v>
      </c>
      <c r="B69" s="7">
        <v>0.5</v>
      </c>
      <c r="C69" s="7">
        <v>0.5</v>
      </c>
      <c r="E69" s="5" t="s">
        <v>410</v>
      </c>
      <c r="F69" s="7">
        <v>0.9</v>
      </c>
      <c r="G69" s="7">
        <v>0.1</v>
      </c>
    </row>
    <row r="70" spans="1:7" x14ac:dyDescent="0.25">
      <c r="A70" s="5" t="s">
        <v>248</v>
      </c>
      <c r="B70" s="7">
        <v>0.75</v>
      </c>
      <c r="C70" s="7">
        <v>0.25</v>
      </c>
      <c r="E70" s="5" t="s">
        <v>384</v>
      </c>
      <c r="F70" s="7">
        <v>1</v>
      </c>
      <c r="G70" s="7">
        <v>0</v>
      </c>
    </row>
    <row r="71" spans="1:7" x14ac:dyDescent="0.25">
      <c r="A71" s="5" t="s">
        <v>249</v>
      </c>
      <c r="B71" s="7">
        <v>0.78048780487804881</v>
      </c>
      <c r="C71" s="7">
        <v>0.21951219512195122</v>
      </c>
      <c r="E71" s="5" t="s">
        <v>230</v>
      </c>
      <c r="F71" s="7">
        <v>0.98611111111111116</v>
      </c>
      <c r="G71" s="7">
        <v>1.3888888888888888E-2</v>
      </c>
    </row>
    <row r="72" spans="1:7" x14ac:dyDescent="0.25">
      <c r="A72" s="5" t="s">
        <v>254</v>
      </c>
      <c r="B72" s="7">
        <v>1</v>
      </c>
      <c r="C72" s="7">
        <v>0</v>
      </c>
      <c r="E72" s="5" t="s">
        <v>370</v>
      </c>
      <c r="F72" s="7">
        <v>1</v>
      </c>
      <c r="G72" s="7">
        <v>0</v>
      </c>
    </row>
    <row r="73" spans="1:7" x14ac:dyDescent="0.25">
      <c r="A73" s="5" t="s">
        <v>259</v>
      </c>
      <c r="B73" s="7">
        <v>1</v>
      </c>
      <c r="C73" s="7">
        <v>0</v>
      </c>
      <c r="E73" s="5" t="s">
        <v>427</v>
      </c>
      <c r="F73" s="7">
        <v>0.83333333333333337</v>
      </c>
      <c r="G73" s="7">
        <v>0.16666666666666666</v>
      </c>
    </row>
    <row r="74" spans="1:7" x14ac:dyDescent="0.25">
      <c r="A74" s="5" t="s">
        <v>267</v>
      </c>
      <c r="B74" s="7">
        <v>0.9</v>
      </c>
      <c r="C74" s="7">
        <v>0.1</v>
      </c>
      <c r="E74" s="5" t="s">
        <v>237</v>
      </c>
      <c r="F74" s="7">
        <v>0.94444444444444453</v>
      </c>
      <c r="G74" s="7">
        <v>5.5555555555555552E-2</v>
      </c>
    </row>
    <row r="75" spans="1:7" x14ac:dyDescent="0.25">
      <c r="A75" s="5" t="s">
        <v>270</v>
      </c>
      <c r="B75" s="7">
        <v>0.91666666666666663</v>
      </c>
      <c r="C75" s="7">
        <v>8.3333333333333329E-2</v>
      </c>
      <c r="E75" s="5" t="s">
        <v>238</v>
      </c>
      <c r="F75" s="7">
        <v>0.98087761674718188</v>
      </c>
      <c r="G75" s="7">
        <v>1.9122383252818034E-2</v>
      </c>
    </row>
    <row r="76" spans="1:7" x14ac:dyDescent="0.25">
      <c r="A76" s="5" t="s">
        <v>271</v>
      </c>
      <c r="B76" s="7">
        <v>0.57894736842105265</v>
      </c>
      <c r="C76" s="7">
        <v>0.42105263157894735</v>
      </c>
      <c r="E76" s="5" t="s">
        <v>242</v>
      </c>
      <c r="F76" s="7">
        <v>0.97770897832817349</v>
      </c>
      <c r="G76" s="7">
        <v>2.2291021671826623E-2</v>
      </c>
    </row>
    <row r="77" spans="1:7" x14ac:dyDescent="0.25">
      <c r="A77" s="5" t="s">
        <v>274</v>
      </c>
      <c r="B77" s="7">
        <v>1</v>
      </c>
      <c r="C77" s="7">
        <v>0</v>
      </c>
      <c r="E77" s="5" t="s">
        <v>246</v>
      </c>
      <c r="F77" s="7">
        <v>1</v>
      </c>
      <c r="G77" s="7">
        <v>0</v>
      </c>
    </row>
    <row r="78" spans="1:7" x14ac:dyDescent="0.25">
      <c r="A78" s="5" t="s">
        <v>285</v>
      </c>
      <c r="B78" s="7">
        <v>0.83333333333333337</v>
      </c>
      <c r="C78" s="7">
        <v>0.16666666666666666</v>
      </c>
      <c r="E78" s="5" t="s">
        <v>249</v>
      </c>
      <c r="F78" s="7">
        <v>0.94869073881965682</v>
      </c>
      <c r="G78" s="7">
        <v>5.1309261180343076E-2</v>
      </c>
    </row>
    <row r="79" spans="1:7" x14ac:dyDescent="0.25">
      <c r="A79" s="5" t="s">
        <v>289</v>
      </c>
      <c r="B79" s="7">
        <v>0.85</v>
      </c>
      <c r="C79" s="7">
        <v>0.15</v>
      </c>
      <c r="E79" s="5" t="s">
        <v>432</v>
      </c>
      <c r="F79" s="7">
        <v>0.8571428571428571</v>
      </c>
      <c r="G79" s="7">
        <v>0.14285714285714285</v>
      </c>
    </row>
    <row r="80" spans="1:7" x14ac:dyDescent="0.25">
      <c r="A80" s="5" t="s">
        <v>291</v>
      </c>
      <c r="B80" s="7">
        <v>0.7142857142857143</v>
      </c>
      <c r="C80" s="7">
        <v>0.2857142857142857</v>
      </c>
      <c r="E80" s="5" t="s">
        <v>322</v>
      </c>
      <c r="F80" s="7">
        <v>1</v>
      </c>
      <c r="G80" s="7">
        <v>0</v>
      </c>
    </row>
    <row r="81" spans="1:7" x14ac:dyDescent="0.25">
      <c r="A81" s="5" t="s">
        <v>293</v>
      </c>
      <c r="B81" s="7">
        <v>1</v>
      </c>
      <c r="C81" s="7">
        <v>0</v>
      </c>
      <c r="E81" s="5" t="s">
        <v>429</v>
      </c>
      <c r="F81" s="7">
        <v>1</v>
      </c>
      <c r="G81" s="7">
        <v>0</v>
      </c>
    </row>
    <row r="82" spans="1:7" x14ac:dyDescent="0.25">
      <c r="A82" s="5" t="s">
        <v>294</v>
      </c>
      <c r="B82" s="7">
        <v>1</v>
      </c>
      <c r="C82" s="7">
        <v>0</v>
      </c>
      <c r="E82" s="5" t="s">
        <v>259</v>
      </c>
      <c r="F82" s="7">
        <v>1</v>
      </c>
      <c r="G82" s="7">
        <v>0</v>
      </c>
    </row>
    <row r="83" spans="1:7" x14ac:dyDescent="0.25">
      <c r="A83" s="5"/>
      <c r="B83" s="7"/>
      <c r="C83" s="7"/>
      <c r="E83" s="5" t="s">
        <v>430</v>
      </c>
      <c r="F83" s="7">
        <v>0.9375</v>
      </c>
      <c r="G83" s="7">
        <v>6.25E-2</v>
      </c>
    </row>
    <row r="84" spans="1:7" ht="30.75" x14ac:dyDescent="0.3">
      <c r="A84" s="18" t="s">
        <v>455</v>
      </c>
      <c r="B84" s="19" t="s">
        <v>464</v>
      </c>
      <c r="C84" s="19" t="s">
        <v>465</v>
      </c>
      <c r="E84" s="5" t="s">
        <v>266</v>
      </c>
      <c r="F84" s="7">
        <v>1</v>
      </c>
      <c r="G84" s="7">
        <v>0</v>
      </c>
    </row>
    <row r="85" spans="1:7" x14ac:dyDescent="0.25">
      <c r="E85" s="5" t="s">
        <v>267</v>
      </c>
      <c r="F85" s="7">
        <v>1</v>
      </c>
      <c r="G85" s="7">
        <v>0</v>
      </c>
    </row>
    <row r="86" spans="1:7" x14ac:dyDescent="0.25">
      <c r="E86" s="5" t="s">
        <v>270</v>
      </c>
      <c r="F86" s="7">
        <v>0.96</v>
      </c>
      <c r="G86" s="7">
        <v>0.04</v>
      </c>
    </row>
    <row r="87" spans="1:7" x14ac:dyDescent="0.25">
      <c r="E87" s="5" t="s">
        <v>271</v>
      </c>
      <c r="F87" s="7">
        <v>1</v>
      </c>
      <c r="G87" s="7">
        <v>0</v>
      </c>
    </row>
    <row r="88" spans="1:7" x14ac:dyDescent="0.25">
      <c r="E88" s="5" t="s">
        <v>285</v>
      </c>
      <c r="F88" s="7">
        <v>1</v>
      </c>
      <c r="G88" s="7">
        <v>0</v>
      </c>
    </row>
    <row r="89" spans="1:7" x14ac:dyDescent="0.25">
      <c r="E89" s="5" t="s">
        <v>400</v>
      </c>
      <c r="F89" s="7">
        <v>1</v>
      </c>
      <c r="G89" s="7">
        <v>0</v>
      </c>
    </row>
    <row r="90" spans="1:7" x14ac:dyDescent="0.25">
      <c r="E90" s="5" t="s">
        <v>289</v>
      </c>
      <c r="F90" s="7">
        <v>1</v>
      </c>
      <c r="G90" s="7">
        <v>0</v>
      </c>
    </row>
    <row r="91" spans="1:7" x14ac:dyDescent="0.25">
      <c r="E91" s="5" t="s">
        <v>423</v>
      </c>
      <c r="F91" s="7">
        <v>1</v>
      </c>
      <c r="G91" s="7">
        <v>0</v>
      </c>
    </row>
    <row r="92" spans="1:7" x14ac:dyDescent="0.25">
      <c r="E92" s="5" t="s">
        <v>389</v>
      </c>
      <c r="F92" s="7">
        <v>1</v>
      </c>
      <c r="G92" s="7">
        <v>0</v>
      </c>
    </row>
    <row r="93" spans="1:7" ht="18.75" customHeight="1" x14ac:dyDescent="0.25"/>
    <row r="1047976" spans="5:7" x14ac:dyDescent="0.25">
      <c r="E1047976" t="s">
        <v>460</v>
      </c>
      <c r="G1047976">
        <f>SUBTOTAL(109,Tabell9[Samma eller lägre lön])</f>
        <v>4.3030070538114176</v>
      </c>
    </row>
  </sheetData>
  <pageMargins left="0.7" right="0.7" top="0.75" bottom="0.75" header="0.3" footer="0.3"/>
  <tableParts count="2">
    <tablePart r:id="rId1"/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5</vt:i4>
      </vt:variant>
    </vt:vector>
  </HeadingPairs>
  <TitlesOfParts>
    <vt:vector size="5" baseType="lpstr">
      <vt:lpstr>Medellön och löneutveckling</vt:lpstr>
      <vt:lpstr>Övertid per vecka</vt:lpstr>
      <vt:lpstr>Antal medarbetare per chef</vt:lpstr>
      <vt:lpstr>Ansvarsavstånd biträndande</vt:lpstr>
      <vt:lpstr>Ansvarsavstånd rektor &amp; bitr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Linnéa Plöen Casterud</dc:creator>
  <cp:lastModifiedBy>Linnéa Plöen Casterud</cp:lastModifiedBy>
  <dcterms:created xsi:type="dcterms:W3CDTF">2025-01-14T16:03:20Z</dcterms:created>
  <dcterms:modified xsi:type="dcterms:W3CDTF">2025-01-21T10:30:36Z</dcterms:modified>
</cp:coreProperties>
</file>