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\Dropbox\Sveriges Kvinnolobby\Gemensam\Aktiviteter 22\Lön hela dagen 2022\Press\"/>
    </mc:Choice>
  </mc:AlternateContent>
  <xr:revisionPtr revIDLastSave="0" documentId="13_ncr:1_{AC59370F-2164-42DC-AFFE-CC377146048F}" xr6:coauthVersionLast="47" xr6:coauthVersionMax="47" xr10:uidLastSave="{00000000-0000-0000-0000-000000000000}"/>
  <bookViews>
    <workbookView xWindow="-110" yWindow="-110" windowWidth="19420" windowHeight="10420" xr2:uid="{481AF6CC-D734-482D-973F-9E41E813D78B}"/>
  </bookViews>
  <sheets>
    <sheet name="2019, Län, Kommu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9" i="4" l="1"/>
  <c r="U139" i="4"/>
  <c r="V138" i="4"/>
  <c r="U138" i="4"/>
  <c r="V137" i="4"/>
  <c r="U137" i="4"/>
  <c r="V136" i="4"/>
  <c r="U136" i="4"/>
  <c r="V135" i="4"/>
  <c r="U135" i="4"/>
  <c r="V134" i="4"/>
  <c r="U134" i="4"/>
  <c r="V133" i="4"/>
  <c r="U133" i="4"/>
  <c r="V132" i="4"/>
  <c r="U132" i="4"/>
  <c r="V131" i="4"/>
  <c r="U131" i="4"/>
  <c r="V130" i="4"/>
  <c r="U130" i="4"/>
  <c r="V129" i="4"/>
  <c r="U129" i="4"/>
  <c r="V128" i="4"/>
  <c r="U128" i="4"/>
  <c r="V127" i="4"/>
  <c r="U127" i="4"/>
  <c r="V126" i="4"/>
  <c r="U126" i="4"/>
  <c r="V125" i="4"/>
  <c r="U125" i="4"/>
  <c r="V124" i="4"/>
  <c r="U124" i="4"/>
  <c r="V123" i="4"/>
  <c r="U123" i="4"/>
  <c r="V122" i="4"/>
  <c r="U122" i="4"/>
  <c r="V121" i="4"/>
  <c r="U121" i="4"/>
  <c r="V120" i="4"/>
  <c r="U120" i="4"/>
  <c r="V119" i="4"/>
  <c r="U119" i="4"/>
  <c r="V118" i="4"/>
  <c r="U118" i="4"/>
  <c r="V117" i="4"/>
  <c r="U117" i="4"/>
  <c r="V116" i="4"/>
  <c r="U116" i="4"/>
  <c r="V115" i="4"/>
  <c r="U115" i="4"/>
  <c r="V114" i="4"/>
  <c r="U114" i="4"/>
  <c r="V113" i="4"/>
  <c r="U113" i="4"/>
  <c r="V112" i="4"/>
  <c r="U112" i="4"/>
  <c r="V111" i="4"/>
  <c r="U111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  <c r="V83" i="4"/>
  <c r="U83" i="4"/>
  <c r="V82" i="4"/>
  <c r="U82" i="4"/>
  <c r="V81" i="4"/>
  <c r="U81" i="4"/>
  <c r="V80" i="4"/>
  <c r="U80" i="4"/>
  <c r="V79" i="4"/>
  <c r="U79" i="4"/>
  <c r="V78" i="4"/>
  <c r="U78" i="4"/>
  <c r="V77" i="4"/>
  <c r="U77" i="4"/>
  <c r="V76" i="4"/>
  <c r="U76" i="4"/>
  <c r="V75" i="4"/>
  <c r="U75" i="4"/>
  <c r="V74" i="4"/>
  <c r="U74" i="4"/>
  <c r="V73" i="4"/>
  <c r="U73" i="4"/>
  <c r="V72" i="4"/>
  <c r="U72" i="4"/>
  <c r="V71" i="4"/>
  <c r="U71" i="4"/>
  <c r="V70" i="4"/>
  <c r="U70" i="4"/>
  <c r="V69" i="4"/>
  <c r="U69" i="4"/>
  <c r="V68" i="4"/>
  <c r="U68" i="4"/>
  <c r="V67" i="4"/>
  <c r="U67" i="4"/>
  <c r="V66" i="4"/>
  <c r="U66" i="4"/>
  <c r="V65" i="4"/>
  <c r="U65" i="4"/>
  <c r="V64" i="4"/>
  <c r="U64" i="4"/>
  <c r="V63" i="4"/>
  <c r="U63" i="4"/>
  <c r="V62" i="4"/>
  <c r="U62" i="4"/>
  <c r="V61" i="4"/>
  <c r="U61" i="4"/>
  <c r="V60" i="4"/>
  <c r="U60" i="4"/>
  <c r="V59" i="4"/>
  <c r="U59" i="4"/>
  <c r="V58" i="4"/>
  <c r="U58" i="4"/>
  <c r="V57" i="4"/>
  <c r="U57" i="4"/>
  <c r="V56" i="4"/>
  <c r="U56" i="4"/>
  <c r="V55" i="4"/>
  <c r="U55" i="4"/>
  <c r="V54" i="4"/>
  <c r="U54" i="4"/>
  <c r="V53" i="4"/>
  <c r="U53" i="4"/>
  <c r="V52" i="4"/>
  <c r="U52" i="4"/>
  <c r="V51" i="4"/>
  <c r="U51" i="4"/>
  <c r="V50" i="4"/>
  <c r="U50" i="4"/>
  <c r="V49" i="4"/>
  <c r="U49" i="4"/>
  <c r="V48" i="4"/>
  <c r="U48" i="4"/>
  <c r="V47" i="4"/>
  <c r="U47" i="4"/>
  <c r="V46" i="4"/>
  <c r="U46" i="4"/>
  <c r="V45" i="4"/>
  <c r="U45" i="4"/>
  <c r="V44" i="4"/>
  <c r="U44" i="4"/>
  <c r="V43" i="4"/>
  <c r="U43" i="4"/>
  <c r="V42" i="4"/>
  <c r="U42" i="4"/>
  <c r="V41" i="4"/>
  <c r="U41" i="4"/>
  <c r="V40" i="4"/>
  <c r="U40" i="4"/>
  <c r="V39" i="4"/>
  <c r="U39" i="4"/>
  <c r="V38" i="4"/>
  <c r="U38" i="4"/>
  <c r="V37" i="4"/>
  <c r="U37" i="4"/>
  <c r="V36" i="4"/>
  <c r="U36" i="4"/>
  <c r="V35" i="4"/>
  <c r="U35" i="4"/>
  <c r="V34" i="4"/>
  <c r="U34" i="4"/>
  <c r="V33" i="4"/>
  <c r="U33" i="4"/>
  <c r="V32" i="4"/>
  <c r="U32" i="4"/>
  <c r="V31" i="4"/>
  <c r="U31" i="4"/>
  <c r="V30" i="4"/>
  <c r="U30" i="4"/>
  <c r="V29" i="4"/>
  <c r="U29" i="4"/>
  <c r="V28" i="4"/>
  <c r="U28" i="4"/>
  <c r="V27" i="4"/>
  <c r="U27" i="4"/>
  <c r="V26" i="4"/>
  <c r="U26" i="4"/>
  <c r="V25" i="4"/>
  <c r="U25" i="4"/>
  <c r="V24" i="4"/>
  <c r="U24" i="4"/>
  <c r="V23" i="4"/>
  <c r="U23" i="4"/>
  <c r="V22" i="4"/>
  <c r="U22" i="4"/>
  <c r="V21" i="4"/>
  <c r="U21" i="4"/>
  <c r="V20" i="4"/>
  <c r="U20" i="4"/>
  <c r="V19" i="4"/>
  <c r="U19" i="4"/>
  <c r="V18" i="4"/>
  <c r="U18" i="4"/>
  <c r="V17" i="4"/>
  <c r="U17" i="4"/>
  <c r="V16" i="4"/>
  <c r="U16" i="4"/>
  <c r="V15" i="4"/>
  <c r="U15" i="4"/>
  <c r="V14" i="4"/>
  <c r="U14" i="4"/>
  <c r="V13" i="4"/>
  <c r="U13" i="4"/>
  <c r="V12" i="4"/>
  <c r="U12" i="4"/>
  <c r="V11" i="4"/>
  <c r="U11" i="4"/>
  <c r="V10" i="4"/>
  <c r="U10" i="4"/>
  <c r="V9" i="4"/>
  <c r="U9" i="4"/>
  <c r="V8" i="4"/>
  <c r="U8" i="4"/>
  <c r="V7" i="4"/>
  <c r="U7" i="4"/>
  <c r="V6" i="4"/>
  <c r="U6" i="4"/>
  <c r="U5" i="4"/>
  <c r="V5" i="4" s="1"/>
  <c r="W33" i="4" l="1"/>
  <c r="W48" i="4"/>
  <c r="W32" i="4"/>
  <c r="W78" i="4"/>
  <c r="W49" i="4"/>
  <c r="W22" i="4"/>
  <c r="W83" i="4"/>
  <c r="W14" i="4"/>
  <c r="W6" i="4"/>
  <c r="W25" i="4"/>
  <c r="W99" i="4"/>
  <c r="W9" i="4"/>
  <c r="W17" i="4"/>
  <c r="W11" i="4"/>
  <c r="W19" i="4"/>
  <c r="W30" i="4"/>
  <c r="W46" i="4"/>
  <c r="W146" i="4"/>
  <c r="W134" i="4"/>
  <c r="W126" i="4"/>
  <c r="W118" i="4"/>
  <c r="W110" i="4"/>
  <c r="W102" i="4"/>
  <c r="W94" i="4"/>
  <c r="W145" i="4"/>
  <c r="W137" i="4"/>
  <c r="W129" i="4"/>
  <c r="W121" i="4"/>
  <c r="W113" i="4"/>
  <c r="W105" i="4"/>
  <c r="W97" i="4"/>
  <c r="W89" i="4"/>
  <c r="W81" i="4"/>
  <c r="W144" i="4"/>
  <c r="W132" i="4"/>
  <c r="W124" i="4"/>
  <c r="W116" i="4"/>
  <c r="W108" i="4"/>
  <c r="W100" i="4"/>
  <c r="W92" i="4"/>
  <c r="W143" i="4"/>
  <c r="W135" i="4"/>
  <c r="W127" i="4"/>
  <c r="W119" i="4"/>
  <c r="W111" i="4"/>
  <c r="W103" i="4"/>
  <c r="W95" i="4"/>
  <c r="W87" i="4"/>
  <c r="W79" i="4"/>
  <c r="W142" i="4"/>
  <c r="W138" i="4"/>
  <c r="W130" i="4"/>
  <c r="W122" i="4"/>
  <c r="W114" i="4"/>
  <c r="W106" i="4"/>
  <c r="W98" i="4"/>
  <c r="W90" i="4"/>
  <c r="W82" i="4"/>
  <c r="W141" i="4"/>
  <c r="W133" i="4"/>
  <c r="W125" i="4"/>
  <c r="W117" i="4"/>
  <c r="W109" i="4"/>
  <c r="W101" i="4"/>
  <c r="W93" i="4"/>
  <c r="W85" i="4"/>
  <c r="W140" i="4"/>
  <c r="W136" i="4"/>
  <c r="W128" i="4"/>
  <c r="W120" i="4"/>
  <c r="W112" i="4"/>
  <c r="W104" i="4"/>
  <c r="W96" i="4"/>
  <c r="W88" i="4"/>
  <c r="W80" i="4"/>
  <c r="W139" i="4"/>
  <c r="W73" i="4"/>
  <c r="W65" i="4"/>
  <c r="W57" i="4"/>
  <c r="W115" i="4"/>
  <c r="W84" i="4"/>
  <c r="W76" i="4"/>
  <c r="W68" i="4"/>
  <c r="W60" i="4"/>
  <c r="W52" i="4"/>
  <c r="W44" i="4"/>
  <c r="W36" i="4"/>
  <c r="W28" i="4"/>
  <c r="W91" i="4"/>
  <c r="W71" i="4"/>
  <c r="W63" i="4"/>
  <c r="W55" i="4"/>
  <c r="W47" i="4"/>
  <c r="W39" i="4"/>
  <c r="W31" i="4"/>
  <c r="W131" i="4"/>
  <c r="W74" i="4"/>
  <c r="W66" i="4"/>
  <c r="W58" i="4"/>
  <c r="W50" i="4"/>
  <c r="W42" i="4"/>
  <c r="W34" i="4"/>
  <c r="W26" i="4"/>
  <c r="W107" i="4"/>
  <c r="W77" i="4"/>
  <c r="W69" i="4"/>
  <c r="W61" i="4"/>
  <c r="W123" i="4"/>
  <c r="W75" i="4"/>
  <c r="W67" i="4"/>
  <c r="W59" i="4"/>
  <c r="W51" i="4"/>
  <c r="W43" i="4"/>
  <c r="W35" i="4"/>
  <c r="W27" i="4"/>
  <c r="W8" i="4"/>
  <c r="W16" i="4"/>
  <c r="W24" i="4"/>
  <c r="W29" i="4"/>
  <c r="W45" i="4"/>
  <c r="W70" i="4"/>
  <c r="W86" i="4"/>
  <c r="W5" i="4"/>
  <c r="W13" i="4"/>
  <c r="W21" i="4"/>
  <c r="W10" i="4"/>
  <c r="W18" i="4"/>
  <c r="W40" i="4"/>
  <c r="W41" i="4"/>
  <c r="W56" i="4"/>
  <c r="W62" i="4"/>
  <c r="W72" i="4"/>
  <c r="W7" i="4"/>
  <c r="W15" i="4"/>
  <c r="W23" i="4"/>
  <c r="W38" i="4"/>
  <c r="W54" i="4"/>
  <c r="W12" i="4"/>
  <c r="W20" i="4"/>
  <c r="W37" i="4"/>
  <c r="W53" i="4"/>
  <c r="W64" i="4"/>
  <c r="AD41" i="4" l="1" a="1"/>
  <c r="AD41" i="4" s="1"/>
  <c r="AC41" i="4" a="1"/>
  <c r="AC41" i="4" s="1"/>
  <c r="AB41" i="4" a="1"/>
  <c r="AB41" i="4" s="1"/>
  <c r="AA41" i="4" a="1"/>
  <c r="AA41" i="4" s="1"/>
  <c r="AE41" i="4" a="1"/>
  <c r="AE41" i="4" s="1"/>
  <c r="AB40" i="4" a="1"/>
  <c r="AB40" i="4" s="1"/>
  <c r="AD40" i="4" a="1"/>
  <c r="AD40" i="4" s="1"/>
  <c r="AC40" i="4" a="1"/>
  <c r="AC40" i="4" s="1"/>
  <c r="AA40" i="4" a="1"/>
  <c r="AA40" i="4" s="1"/>
  <c r="AE40" i="4" a="1"/>
  <c r="AE40" i="4" s="1"/>
  <c r="AD115" i="4" a="1"/>
  <c r="AD115" i="4" s="1"/>
  <c r="AC115" i="4" a="1"/>
  <c r="AC115" i="4" s="1"/>
  <c r="AB115" i="4" a="1"/>
  <c r="AB115" i="4" s="1"/>
  <c r="AE115" i="4" a="1"/>
  <c r="AE115" i="4" s="1"/>
  <c r="AA115" i="4" a="1"/>
  <c r="AA115" i="4" s="1"/>
  <c r="AE92" i="4" a="1"/>
  <c r="AE92" i="4" s="1"/>
  <c r="AA92" i="4" a="1"/>
  <c r="AA92" i="4" s="1"/>
  <c r="AD92" i="4" a="1"/>
  <c r="AD92" i="4" s="1"/>
  <c r="AC92" i="4" a="1"/>
  <c r="AC92" i="4" s="1"/>
  <c r="AB92" i="4" a="1"/>
  <c r="AB92" i="4" s="1"/>
  <c r="AE89" i="4" a="1"/>
  <c r="AE89" i="4" s="1"/>
  <c r="AA89" i="4" a="1"/>
  <c r="AA89" i="4" s="1"/>
  <c r="AD89" i="4" a="1"/>
  <c r="AD89" i="4" s="1"/>
  <c r="AC89" i="4" a="1"/>
  <c r="AC89" i="4" s="1"/>
  <c r="AB89" i="4" a="1"/>
  <c r="AB89" i="4" s="1"/>
  <c r="AD94" i="4" a="1"/>
  <c r="AD94" i="4" s="1"/>
  <c r="AC94" i="4" a="1"/>
  <c r="AC94" i="4" s="1"/>
  <c r="AB94" i="4" a="1"/>
  <c r="AB94" i="4" s="1"/>
  <c r="AA94" i="4" a="1"/>
  <c r="AA94" i="4" s="1"/>
  <c r="AE94" i="4" a="1"/>
  <c r="AE94" i="4" s="1"/>
  <c r="AC30" i="4" a="1"/>
  <c r="AC30" i="4" s="1"/>
  <c r="AE30" i="4" a="1"/>
  <c r="AE30" i="4" s="1"/>
  <c r="AA30" i="4" a="1"/>
  <c r="AA30" i="4" s="1"/>
  <c r="AD30" i="4" a="1"/>
  <c r="AD30" i="4" s="1"/>
  <c r="AB30" i="4" a="1"/>
  <c r="AB30" i="4" s="1"/>
  <c r="AC14" i="4" a="1"/>
  <c r="AC14" i="4" s="1"/>
  <c r="AB14" i="4" a="1"/>
  <c r="AB14" i="4" s="1"/>
  <c r="AE14" i="4" a="1"/>
  <c r="AE14" i="4" s="1"/>
  <c r="AA14" i="4" a="1"/>
  <c r="AA14" i="4" s="1"/>
  <c r="AD14" i="4" a="1"/>
  <c r="AD14" i="4" s="1"/>
  <c r="AE23" i="4" a="1"/>
  <c r="AE23" i="4" s="1"/>
  <c r="AA23" i="4" a="1"/>
  <c r="AA23" i="4" s="1"/>
  <c r="AD23" i="4" a="1"/>
  <c r="AD23" i="4" s="1"/>
  <c r="AB23" i="4" a="1"/>
  <c r="AB23" i="4" s="1"/>
  <c r="AC23" i="4" a="1"/>
  <c r="AC23" i="4" s="1"/>
  <c r="AE18" i="4" a="1"/>
  <c r="AE18" i="4" s="1"/>
  <c r="AA18" i="4" a="1"/>
  <c r="AA18" i="4" s="1"/>
  <c r="AD18" i="4" a="1"/>
  <c r="AD18" i="4" s="1"/>
  <c r="AC18" i="4" a="1"/>
  <c r="AC18" i="4" s="1"/>
  <c r="AB18" i="4" a="1"/>
  <c r="AB18" i="4" s="1"/>
  <c r="AB29" i="4" a="1"/>
  <c r="AB29" i="4" s="1"/>
  <c r="AE29" i="4" a="1"/>
  <c r="AE29" i="4" s="1"/>
  <c r="AA29" i="4" a="1"/>
  <c r="AA29" i="4" s="1"/>
  <c r="AD29" i="4" a="1"/>
  <c r="AD29" i="4" s="1"/>
  <c r="AC29" i="4" a="1"/>
  <c r="AC29" i="4" s="1"/>
  <c r="AC59" i="4" a="1"/>
  <c r="AC59" i="4" s="1"/>
  <c r="AB59" i="4" a="1"/>
  <c r="AB59" i="4" s="1"/>
  <c r="AA59" i="4" a="1"/>
  <c r="AA59" i="4" s="1"/>
  <c r="AD59" i="4" a="1"/>
  <c r="AD59" i="4" s="1"/>
  <c r="AE59" i="4" a="1"/>
  <c r="AE59" i="4" s="1"/>
  <c r="AE26" i="4" a="1"/>
  <c r="AE26" i="4" s="1"/>
  <c r="AC26" i="4" a="1"/>
  <c r="AC26" i="4" s="1"/>
  <c r="AB26" i="4" a="1"/>
  <c r="AB26" i="4" s="1"/>
  <c r="AA26" i="4" a="1"/>
  <c r="AA26" i="4" s="1"/>
  <c r="AD26" i="4" a="1"/>
  <c r="AD26" i="4" s="1"/>
  <c r="AE31" i="4" a="1"/>
  <c r="AE31" i="4" s="1"/>
  <c r="AA31" i="4" a="1"/>
  <c r="AA31" i="4" s="1"/>
  <c r="AD31" i="4" a="1"/>
  <c r="AD31" i="4" s="1"/>
  <c r="AC31" i="4" a="1"/>
  <c r="AC31" i="4" s="1"/>
  <c r="AB31" i="4" a="1"/>
  <c r="AB31" i="4" s="1"/>
  <c r="AD36" i="4" a="1"/>
  <c r="AD36" i="4" s="1"/>
  <c r="AB36" i="4" a="1"/>
  <c r="AB36" i="4" s="1"/>
  <c r="AA36" i="4" a="1"/>
  <c r="AA36" i="4" s="1"/>
  <c r="AE36" i="4" a="1"/>
  <c r="AE36" i="4" s="1"/>
  <c r="AC36" i="4" a="1"/>
  <c r="AC36" i="4" s="1"/>
  <c r="AD57" i="4" a="1"/>
  <c r="AD57" i="4" s="1"/>
  <c r="AC57" i="4" a="1"/>
  <c r="AC57" i="4" s="1"/>
  <c r="AB57" i="4" a="1"/>
  <c r="AB57" i="4" s="1"/>
  <c r="AA57" i="4" a="1"/>
  <c r="AA57" i="4" s="1"/>
  <c r="AE57" i="4" a="1"/>
  <c r="AE57" i="4" s="1"/>
  <c r="AC112" i="4" a="1"/>
  <c r="AC112" i="4" s="1"/>
  <c r="AB112" i="4" a="1"/>
  <c r="AB112" i="4" s="1"/>
  <c r="AE112" i="4" a="1"/>
  <c r="AE112" i="4" s="1"/>
  <c r="AA112" i="4" a="1"/>
  <c r="AA112" i="4" s="1"/>
  <c r="AD112" i="4" a="1"/>
  <c r="AD112" i="4" s="1"/>
  <c r="AC109" i="4" a="1"/>
  <c r="AC109" i="4" s="1"/>
  <c r="AB109" i="4" a="1"/>
  <c r="AB109" i="4" s="1"/>
  <c r="AE109" i="4" a="1"/>
  <c r="AE109" i="4" s="1"/>
  <c r="AA109" i="4" a="1"/>
  <c r="AA109" i="4" s="1"/>
  <c r="AD109" i="4" a="1"/>
  <c r="AD109" i="4" s="1"/>
  <c r="AB106" i="4" a="1"/>
  <c r="AB106" i="4" s="1"/>
  <c r="AE106" i="4" a="1"/>
  <c r="AE106" i="4" s="1"/>
  <c r="AA106" i="4" a="1"/>
  <c r="AA106" i="4" s="1"/>
  <c r="AD106" i="4" a="1"/>
  <c r="AD106" i="4" s="1"/>
  <c r="AC106" i="4" a="1"/>
  <c r="AC106" i="4" s="1"/>
  <c r="AB95" i="4" a="1"/>
  <c r="AB95" i="4" s="1"/>
  <c r="AE95" i="4" a="1"/>
  <c r="AE95" i="4" s="1"/>
  <c r="AA95" i="4" a="1"/>
  <c r="AA95" i="4" s="1"/>
  <c r="AD95" i="4" a="1"/>
  <c r="AD95" i="4" s="1"/>
  <c r="AC95" i="4" a="1"/>
  <c r="AC95" i="4" s="1"/>
  <c r="AE100" i="4" a="1"/>
  <c r="AE100" i="4" s="1"/>
  <c r="AA100" i="4" a="1"/>
  <c r="AA100" i="4" s="1"/>
  <c r="AD100" i="4" a="1"/>
  <c r="AD100" i="4" s="1"/>
  <c r="AC100" i="4" a="1"/>
  <c r="AC100" i="4" s="1"/>
  <c r="AB100" i="4" a="1"/>
  <c r="AB100" i="4" s="1"/>
  <c r="AE97" i="4" a="1"/>
  <c r="AE97" i="4" s="1"/>
  <c r="AA97" i="4" a="1"/>
  <c r="AA97" i="4" s="1"/>
  <c r="AD97" i="4" a="1"/>
  <c r="AD97" i="4" s="1"/>
  <c r="AC97" i="4" a="1"/>
  <c r="AC97" i="4" s="1"/>
  <c r="AB97" i="4" a="1"/>
  <c r="AB97" i="4" s="1"/>
  <c r="AD102" i="4" a="1"/>
  <c r="AD102" i="4" s="1"/>
  <c r="AC102" i="4" a="1"/>
  <c r="AC102" i="4" s="1"/>
  <c r="AB102" i="4" a="1"/>
  <c r="AB102" i="4" s="1"/>
  <c r="AE102" i="4" a="1"/>
  <c r="AE102" i="4" s="1"/>
  <c r="AA102" i="4" a="1"/>
  <c r="AA102" i="4" s="1"/>
  <c r="AC19" i="4" a="1"/>
  <c r="AC19" i="4" s="1"/>
  <c r="AD19" i="4" a="1"/>
  <c r="AD19" i="4" s="1"/>
  <c r="AB19" i="4" a="1"/>
  <c r="AB19" i="4" s="1"/>
  <c r="AE19" i="4" a="1"/>
  <c r="AE19" i="4" s="1"/>
  <c r="AA19" i="4" a="1"/>
  <c r="AA19" i="4" s="1"/>
  <c r="AB83" i="4" a="1"/>
  <c r="AB83" i="4" s="1"/>
  <c r="AE83" i="4" a="1"/>
  <c r="AE83" i="4" s="1"/>
  <c r="AA83" i="4" a="1"/>
  <c r="AA83" i="4" s="1"/>
  <c r="AC83" i="4" a="1"/>
  <c r="AC83" i="4" s="1"/>
  <c r="AD83" i="4" a="1"/>
  <c r="AD83" i="4" s="1"/>
  <c r="AC54" i="4" a="1"/>
  <c r="AC54" i="4" s="1"/>
  <c r="AE54" i="4" a="1"/>
  <c r="AE54" i="4" s="1"/>
  <c r="AA54" i="4" a="1"/>
  <c r="AA54" i="4" s="1"/>
  <c r="AD54" i="4" a="1"/>
  <c r="AD54" i="4" s="1"/>
  <c r="AB54" i="4" a="1"/>
  <c r="AB54" i="4" s="1"/>
  <c r="AC38" i="4" a="1"/>
  <c r="AC38" i="4" s="1"/>
  <c r="AE38" i="4" a="1"/>
  <c r="AE38" i="4" s="1"/>
  <c r="AA38" i="4" a="1"/>
  <c r="AA38" i="4" s="1"/>
  <c r="AD38" i="4" a="1"/>
  <c r="AD38" i="4" s="1"/>
  <c r="AB38" i="4" a="1"/>
  <c r="AB38" i="4" s="1"/>
  <c r="AD28" i="4" a="1"/>
  <c r="AD28" i="4" s="1"/>
  <c r="AB28" i="4" a="1"/>
  <c r="AB28" i="4" s="1"/>
  <c r="AE28" i="4" a="1"/>
  <c r="AE28" i="4" s="1"/>
  <c r="AC28" i="4" a="1"/>
  <c r="AC28" i="4" s="1"/>
  <c r="AA28" i="4" a="1"/>
  <c r="AA28" i="4" s="1"/>
  <c r="AC64" i="4" a="1"/>
  <c r="AC64" i="4" s="1"/>
  <c r="AB64" i="4" a="1"/>
  <c r="AB64" i="4" s="1"/>
  <c r="AE64" i="4" a="1"/>
  <c r="AE64" i="4" s="1"/>
  <c r="AA64" i="4" a="1"/>
  <c r="AA64" i="4" s="1"/>
  <c r="AD64" i="4" a="1"/>
  <c r="AD64" i="4" s="1"/>
  <c r="AE34" i="4" a="1"/>
  <c r="AE34" i="4" s="1"/>
  <c r="AA34" i="4" a="1"/>
  <c r="AA34" i="4" s="1"/>
  <c r="AC34" i="4" a="1"/>
  <c r="AC34" i="4" s="1"/>
  <c r="AD34" i="4" a="1"/>
  <c r="AD34" i="4" s="1"/>
  <c r="AB34" i="4" a="1"/>
  <c r="AB34" i="4" s="1"/>
  <c r="AC120" i="4" a="1"/>
  <c r="AC120" i="4" s="1"/>
  <c r="AB120" i="4" a="1"/>
  <c r="AB120" i="4" s="1"/>
  <c r="AE120" i="4" a="1"/>
  <c r="AE120" i="4" s="1"/>
  <c r="AA120" i="4" a="1"/>
  <c r="AA120" i="4" s="1"/>
  <c r="AD120" i="4" a="1"/>
  <c r="AD120" i="4" s="1"/>
  <c r="AE108" i="4" a="1"/>
  <c r="AE108" i="4" s="1"/>
  <c r="AA108" i="4" a="1"/>
  <c r="AA108" i="4" s="1"/>
  <c r="AD108" i="4" a="1"/>
  <c r="AD108" i="4" s="1"/>
  <c r="AC108" i="4" a="1"/>
  <c r="AC108" i="4" s="1"/>
  <c r="AB108" i="4" a="1"/>
  <c r="AB108" i="4" s="1"/>
  <c r="AE105" i="4" a="1"/>
  <c r="AE105" i="4" s="1"/>
  <c r="AA105" i="4" a="1"/>
  <c r="AA105" i="4" s="1"/>
  <c r="AD105" i="4" a="1"/>
  <c r="AD105" i="4" s="1"/>
  <c r="AC105" i="4" a="1"/>
  <c r="AC105" i="4" s="1"/>
  <c r="AB105" i="4" a="1"/>
  <c r="AB105" i="4" s="1"/>
  <c r="AD110" i="4" a="1"/>
  <c r="AD110" i="4" s="1"/>
  <c r="AC110" i="4" a="1"/>
  <c r="AC110" i="4" s="1"/>
  <c r="AB110" i="4" a="1"/>
  <c r="AB110" i="4" s="1"/>
  <c r="AE110" i="4" a="1"/>
  <c r="AE110" i="4" s="1"/>
  <c r="AA110" i="4" a="1"/>
  <c r="AA110" i="4" s="1"/>
  <c r="AC11" i="4" a="1"/>
  <c r="AC11" i="4" s="1"/>
  <c r="AB11" i="4" a="1"/>
  <c r="AB11" i="4" s="1"/>
  <c r="AD11" i="4" a="1"/>
  <c r="AD11" i="4" s="1"/>
  <c r="AE11" i="4" a="1"/>
  <c r="AE11" i="4" s="1"/>
  <c r="AA11" i="4" a="1"/>
  <c r="AA11" i="4" s="1"/>
  <c r="AC22" i="4" a="1"/>
  <c r="AC22" i="4" s="1"/>
  <c r="AB22" i="4" a="1"/>
  <c r="AB22" i="4" s="1"/>
  <c r="AE22" i="4" a="1"/>
  <c r="AE22" i="4" s="1"/>
  <c r="AA22" i="4" a="1"/>
  <c r="AA22" i="4" s="1"/>
  <c r="AD22" i="4" a="1"/>
  <c r="AD22" i="4" s="1"/>
  <c r="AC43" i="4" a="1"/>
  <c r="AC43" i="4" s="1"/>
  <c r="AB43" i="4" a="1"/>
  <c r="AB43" i="4" s="1"/>
  <c r="AE43" i="4" a="1"/>
  <c r="AE43" i="4" s="1"/>
  <c r="AD43" i="4" a="1"/>
  <c r="AD43" i="4" s="1"/>
  <c r="AA43" i="4" a="1"/>
  <c r="AA43" i="4" s="1"/>
  <c r="AB45" i="4" a="1"/>
  <c r="AB45" i="4" s="1"/>
  <c r="AE45" i="4" a="1"/>
  <c r="AE45" i="4" s="1"/>
  <c r="AA45" i="4" a="1"/>
  <c r="AA45" i="4" s="1"/>
  <c r="AD45" i="4" a="1"/>
  <c r="AD45" i="4" s="1"/>
  <c r="AC45" i="4" a="1"/>
  <c r="AC45" i="4" s="1"/>
  <c r="AB98" i="4" a="1"/>
  <c r="AB98" i="4" s="1"/>
  <c r="AE98" i="4" a="1"/>
  <c r="AE98" i="4" s="1"/>
  <c r="AA98" i="4" a="1"/>
  <c r="AA98" i="4" s="1"/>
  <c r="AD98" i="4" a="1"/>
  <c r="AD98" i="4" s="1"/>
  <c r="AC98" i="4" a="1"/>
  <c r="AC98" i="4" s="1"/>
  <c r="AC67" i="4" a="1"/>
  <c r="AC67" i="4" s="1"/>
  <c r="AB67" i="4" a="1"/>
  <c r="AB67" i="4" s="1"/>
  <c r="AE67" i="4" a="1"/>
  <c r="AE67" i="4" s="1"/>
  <c r="AD67" i="4" a="1"/>
  <c r="AD67" i="4" s="1"/>
  <c r="AA67" i="4" a="1"/>
  <c r="AA67" i="4" s="1"/>
  <c r="AC117" i="4" a="1"/>
  <c r="AC117" i="4" s="1"/>
  <c r="AB117" i="4" a="1"/>
  <c r="AB117" i="4" s="1"/>
  <c r="AE117" i="4" a="1"/>
  <c r="AE117" i="4" s="1"/>
  <c r="AA117" i="4" a="1"/>
  <c r="AA117" i="4" s="1"/>
  <c r="AD117" i="4" a="1"/>
  <c r="AD117" i="4" s="1"/>
  <c r="AE7" i="4" a="1"/>
  <c r="AE7" i="4" s="1"/>
  <c r="AA7" i="4" a="1"/>
  <c r="AA7" i="4" s="1"/>
  <c r="AD7" i="4" a="1"/>
  <c r="AD7" i="4" s="1"/>
  <c r="AB7" i="4" a="1"/>
  <c r="AB7" i="4" s="1"/>
  <c r="AC7" i="4" a="1"/>
  <c r="AC7" i="4" s="1"/>
  <c r="AB21" i="4" a="1"/>
  <c r="AB21" i="4" s="1"/>
  <c r="AE21" i="4" a="1"/>
  <c r="AE21" i="4" s="1"/>
  <c r="AA21" i="4" a="1"/>
  <c r="AA21" i="4" s="1"/>
  <c r="AD21" i="4" a="1"/>
  <c r="AD21" i="4" s="1"/>
  <c r="AC21" i="4" a="1"/>
  <c r="AC21" i="4" s="1"/>
  <c r="AB16" i="4" a="1"/>
  <c r="AB16" i="4" s="1"/>
  <c r="AE16" i="4" a="1"/>
  <c r="AE16" i="4" s="1"/>
  <c r="AA16" i="4" a="1"/>
  <c r="AA16" i="4" s="1"/>
  <c r="AD16" i="4" a="1"/>
  <c r="AD16" i="4" s="1"/>
  <c r="AC16" i="4" a="1"/>
  <c r="AC16" i="4" s="1"/>
  <c r="AC75" i="4" a="1"/>
  <c r="AC75" i="4" s="1"/>
  <c r="AB75" i="4" a="1"/>
  <c r="AB75" i="4" s="1"/>
  <c r="AE75" i="4" a="1"/>
  <c r="AE75" i="4" s="1"/>
  <c r="AD75" i="4" a="1"/>
  <c r="AD75" i="4" s="1"/>
  <c r="AA75" i="4" a="1"/>
  <c r="AA75" i="4" s="1"/>
  <c r="AE42" i="4" a="1"/>
  <c r="AE42" i="4" s="1"/>
  <c r="AA42" i="4" a="1"/>
  <c r="AA42" i="4" s="1"/>
  <c r="AC42" i="4" a="1"/>
  <c r="AC42" i="4" s="1"/>
  <c r="AB42" i="4" a="1"/>
  <c r="AB42" i="4" s="1"/>
  <c r="AD42" i="4" a="1"/>
  <c r="AD42" i="4" s="1"/>
  <c r="AE47" i="4" a="1"/>
  <c r="AE47" i="4" s="1"/>
  <c r="AA47" i="4" a="1"/>
  <c r="AA47" i="4" s="1"/>
  <c r="AD47" i="4" a="1"/>
  <c r="AD47" i="4" s="1"/>
  <c r="AC47" i="4" a="1"/>
  <c r="AC47" i="4" s="1"/>
  <c r="AB47" i="4" a="1"/>
  <c r="AB47" i="4" s="1"/>
  <c r="AD52" i="4" a="1"/>
  <c r="AD52" i="4" s="1"/>
  <c r="AB52" i="4" a="1"/>
  <c r="AB52" i="4" s="1"/>
  <c r="AA52" i="4" a="1"/>
  <c r="AA52" i="4" s="1"/>
  <c r="AE52" i="4" a="1"/>
  <c r="AE52" i="4" s="1"/>
  <c r="AC52" i="4" a="1"/>
  <c r="AC52" i="4" s="1"/>
  <c r="AD73" i="4" a="1"/>
  <c r="AD73" i="4" s="1"/>
  <c r="AC73" i="4" a="1"/>
  <c r="AC73" i="4" s="1"/>
  <c r="AE73" i="4" a="1"/>
  <c r="AE73" i="4" s="1"/>
  <c r="AB73" i="4" a="1"/>
  <c r="AB73" i="4" s="1"/>
  <c r="AA73" i="4" a="1"/>
  <c r="AA73" i="4" s="1"/>
  <c r="AC128" i="4" a="1"/>
  <c r="AC128" i="4" s="1"/>
  <c r="AB128" i="4" a="1"/>
  <c r="AB128" i="4" s="1"/>
  <c r="AE128" i="4" a="1"/>
  <c r="AE128" i="4" s="1"/>
  <c r="AA128" i="4" a="1"/>
  <c r="AA128" i="4" s="1"/>
  <c r="AD128" i="4" a="1"/>
  <c r="AD128" i="4" s="1"/>
  <c r="AC125" i="4" a="1"/>
  <c r="AC125" i="4" s="1"/>
  <c r="AB125" i="4" a="1"/>
  <c r="AB125" i="4" s="1"/>
  <c r="AE125" i="4" a="1"/>
  <c r="AE125" i="4" s="1"/>
  <c r="AA125" i="4" a="1"/>
  <c r="AA125" i="4" s="1"/>
  <c r="AD125" i="4" a="1"/>
  <c r="AD125" i="4" s="1"/>
  <c r="AB122" i="4" a="1"/>
  <c r="AB122" i="4" s="1"/>
  <c r="AE122" i="4" a="1"/>
  <c r="AE122" i="4" s="1"/>
  <c r="AA122" i="4" a="1"/>
  <c r="AA122" i="4" s="1"/>
  <c r="AD122" i="4" a="1"/>
  <c r="AD122" i="4" s="1"/>
  <c r="AC122" i="4" a="1"/>
  <c r="AC122" i="4" s="1"/>
  <c r="AB111" i="4" a="1"/>
  <c r="AB111" i="4" s="1"/>
  <c r="AE111" i="4" a="1"/>
  <c r="AE111" i="4" s="1"/>
  <c r="AA111" i="4" a="1"/>
  <c r="AA111" i="4" s="1"/>
  <c r="AD111" i="4" a="1"/>
  <c r="AD111" i="4" s="1"/>
  <c r="AC111" i="4" a="1"/>
  <c r="AC111" i="4" s="1"/>
  <c r="AE116" i="4" a="1"/>
  <c r="AE116" i="4" s="1"/>
  <c r="AA116" i="4" a="1"/>
  <c r="AA116" i="4" s="1"/>
  <c r="AD116" i="4" a="1"/>
  <c r="AD116" i="4" s="1"/>
  <c r="AC116" i="4" a="1"/>
  <c r="AC116" i="4" s="1"/>
  <c r="AB116" i="4" a="1"/>
  <c r="AB116" i="4" s="1"/>
  <c r="AE113" i="4" a="1"/>
  <c r="AE113" i="4" s="1"/>
  <c r="AA113" i="4" a="1"/>
  <c r="AA113" i="4" s="1"/>
  <c r="AD113" i="4" a="1"/>
  <c r="AD113" i="4" s="1"/>
  <c r="AC113" i="4" a="1"/>
  <c r="AC113" i="4" s="1"/>
  <c r="AB113" i="4" a="1"/>
  <c r="AB113" i="4" s="1"/>
  <c r="AD118" i="4" a="1"/>
  <c r="AD118" i="4" s="1"/>
  <c r="AC118" i="4" a="1"/>
  <c r="AC118" i="4" s="1"/>
  <c r="AB118" i="4" a="1"/>
  <c r="AB118" i="4" s="1"/>
  <c r="AE118" i="4" a="1"/>
  <c r="AE118" i="4" s="1"/>
  <c r="AA118" i="4" a="1"/>
  <c r="AA118" i="4" s="1"/>
  <c r="AD17" i="4" a="1"/>
  <c r="AD17" i="4" s="1"/>
  <c r="AC17" i="4" a="1"/>
  <c r="AC17" i="4" s="1"/>
  <c r="AB17" i="4" a="1"/>
  <c r="AB17" i="4" s="1"/>
  <c r="AE17" i="4" a="1"/>
  <c r="AE17" i="4" s="1"/>
  <c r="AA17" i="4" a="1"/>
  <c r="AA17" i="4" s="1"/>
  <c r="AD49" i="4" a="1"/>
  <c r="AD49" i="4" s="1"/>
  <c r="AC49" i="4" a="1"/>
  <c r="AC49" i="4" s="1"/>
  <c r="AE49" i="4" a="1"/>
  <c r="AE49" i="4" s="1"/>
  <c r="AB49" i="4" a="1"/>
  <c r="AB49" i="4" s="1"/>
  <c r="AA49" i="4" a="1"/>
  <c r="AA49" i="4" s="1"/>
  <c r="AB77" i="4" a="1"/>
  <c r="AB77" i="4" s="1"/>
  <c r="AE77" i="4" a="1"/>
  <c r="AE77" i="4" s="1"/>
  <c r="AA77" i="4" a="1"/>
  <c r="AA77" i="4" s="1"/>
  <c r="AD77" i="4" a="1"/>
  <c r="AD77" i="4" s="1"/>
  <c r="AC77" i="4" a="1"/>
  <c r="AC77" i="4" s="1"/>
  <c r="AD131" i="4" a="1"/>
  <c r="AD131" i="4" s="1"/>
  <c r="AC131" i="4" a="1"/>
  <c r="AC131" i="4" s="1"/>
  <c r="AB131" i="4" a="1"/>
  <c r="AB131" i="4" s="1"/>
  <c r="AE131" i="4" a="1"/>
  <c r="AE131" i="4" s="1"/>
  <c r="AA131" i="4" a="1"/>
  <c r="AA131" i="4" s="1"/>
  <c r="AB87" i="4" a="1"/>
  <c r="AB87" i="4" s="1"/>
  <c r="AE87" i="4" a="1"/>
  <c r="AE87" i="4" s="1"/>
  <c r="AA87" i="4" a="1"/>
  <c r="AA87" i="4" s="1"/>
  <c r="AD87" i="4" a="1"/>
  <c r="AD87" i="4" s="1"/>
  <c r="AC87" i="4" a="1"/>
  <c r="AC87" i="4" s="1"/>
  <c r="AB24" i="4" a="1"/>
  <c r="AB24" i="4" s="1"/>
  <c r="AE24" i="4" a="1"/>
  <c r="AE24" i="4" s="1"/>
  <c r="AA24" i="4" a="1"/>
  <c r="AA24" i="4" s="1"/>
  <c r="AD24" i="4" a="1"/>
  <c r="AD24" i="4" s="1"/>
  <c r="AC24" i="4" a="1"/>
  <c r="AC24" i="4" s="1"/>
  <c r="AD65" i="4" a="1"/>
  <c r="AD65" i="4" s="1"/>
  <c r="AC65" i="4" a="1"/>
  <c r="AC65" i="4" s="1"/>
  <c r="AE65" i="4" a="1"/>
  <c r="AE65" i="4" s="1"/>
  <c r="AB65" i="4" a="1"/>
  <c r="AB65" i="4" s="1"/>
  <c r="AA65" i="4" a="1"/>
  <c r="AA65" i="4" s="1"/>
  <c r="AB53" i="4" a="1"/>
  <c r="AB53" i="4" s="1"/>
  <c r="AE53" i="4" a="1"/>
  <c r="AE53" i="4" s="1"/>
  <c r="AA53" i="4" a="1"/>
  <c r="AA53" i="4" s="1"/>
  <c r="AC53" i="4" a="1"/>
  <c r="AC53" i="4" s="1"/>
  <c r="AD53" i="4" a="1"/>
  <c r="AD53" i="4" s="1"/>
  <c r="AB37" i="4" a="1"/>
  <c r="AB37" i="4" s="1"/>
  <c r="AE37" i="4" a="1"/>
  <c r="AE37" i="4" s="1"/>
  <c r="AA37" i="4" a="1"/>
  <c r="AA37" i="4" s="1"/>
  <c r="AC37" i="4" a="1"/>
  <c r="AC37" i="4" s="1"/>
  <c r="AD37" i="4" a="1"/>
  <c r="AD37" i="4" s="1"/>
  <c r="AC72" i="4" a="1"/>
  <c r="AC72" i="4" s="1"/>
  <c r="AB72" i="4" a="1"/>
  <c r="AB72" i="4" s="1"/>
  <c r="AE72" i="4" a="1"/>
  <c r="AE72" i="4" s="1"/>
  <c r="AA72" i="4" a="1"/>
  <c r="AA72" i="4" s="1"/>
  <c r="AD72" i="4" a="1"/>
  <c r="AD72" i="4" s="1"/>
  <c r="AB13" i="4" a="1"/>
  <c r="AB13" i="4" s="1"/>
  <c r="AE13" i="4" a="1"/>
  <c r="AE13" i="4" s="1"/>
  <c r="AA13" i="4" a="1"/>
  <c r="AA13" i="4" s="1"/>
  <c r="AD13" i="4" a="1"/>
  <c r="AD13" i="4" s="1"/>
  <c r="AC13" i="4" a="1"/>
  <c r="AC13" i="4" s="1"/>
  <c r="AB8" i="4" a="1"/>
  <c r="AB8" i="4" s="1"/>
  <c r="AE8" i="4" a="1"/>
  <c r="AE8" i="4" s="1"/>
  <c r="AA8" i="4" a="1"/>
  <c r="AA8" i="4" s="1"/>
  <c r="AD8" i="4" a="1"/>
  <c r="AD8" i="4" s="1"/>
  <c r="AC8" i="4" a="1"/>
  <c r="AC8" i="4" s="1"/>
  <c r="AD123" i="4" a="1"/>
  <c r="AD123" i="4" s="1"/>
  <c r="AC123" i="4" a="1"/>
  <c r="AC123" i="4" s="1"/>
  <c r="AB123" i="4" a="1"/>
  <c r="AB123" i="4" s="1"/>
  <c r="AE123" i="4" a="1"/>
  <c r="AE123" i="4" s="1"/>
  <c r="AA123" i="4" a="1"/>
  <c r="AA123" i="4" s="1"/>
  <c r="AE50" i="4" a="1"/>
  <c r="AE50" i="4" s="1"/>
  <c r="AA50" i="4" a="1"/>
  <c r="AA50" i="4" s="1"/>
  <c r="AC50" i="4" a="1"/>
  <c r="AC50" i="4" s="1"/>
  <c r="AD50" i="4" a="1"/>
  <c r="AD50" i="4" s="1"/>
  <c r="AB50" i="4" a="1"/>
  <c r="AB50" i="4" s="1"/>
  <c r="AE55" i="4" a="1"/>
  <c r="AE55" i="4" s="1"/>
  <c r="AA55" i="4" a="1"/>
  <c r="AA55" i="4" s="1"/>
  <c r="AD55" i="4" a="1"/>
  <c r="AD55" i="4" s="1"/>
  <c r="AB55" i="4" a="1"/>
  <c r="AB55" i="4" s="1"/>
  <c r="AC55" i="4" a="1"/>
  <c r="AC55" i="4" s="1"/>
  <c r="AE60" i="4" a="1"/>
  <c r="AE60" i="4" s="1"/>
  <c r="AA60" i="4" a="1"/>
  <c r="AA60" i="4" s="1"/>
  <c r="AD60" i="4" a="1"/>
  <c r="AD60" i="4" s="1"/>
  <c r="AC60" i="4" a="1"/>
  <c r="AC60" i="4" s="1"/>
  <c r="AB60" i="4" a="1"/>
  <c r="AB60" i="4" s="1"/>
  <c r="AC136" i="4" a="1"/>
  <c r="AC136" i="4" s="1"/>
  <c r="AB136" i="4" a="1"/>
  <c r="AB136" i="4" s="1"/>
  <c r="AE136" i="4" a="1"/>
  <c r="AE136" i="4" s="1"/>
  <c r="AA136" i="4" a="1"/>
  <c r="AA136" i="4" s="1"/>
  <c r="AD136" i="4" a="1"/>
  <c r="AD136" i="4" s="1"/>
  <c r="AC133" i="4" a="1"/>
  <c r="AC133" i="4" s="1"/>
  <c r="AB133" i="4" a="1"/>
  <c r="AB133" i="4" s="1"/>
  <c r="AE133" i="4" a="1"/>
  <c r="AE133" i="4" s="1"/>
  <c r="AA133" i="4" a="1"/>
  <c r="AA133" i="4" s="1"/>
  <c r="AD133" i="4" a="1"/>
  <c r="AD133" i="4" s="1"/>
  <c r="AB130" i="4" a="1"/>
  <c r="AB130" i="4" s="1"/>
  <c r="AE130" i="4" a="1"/>
  <c r="AE130" i="4" s="1"/>
  <c r="AA130" i="4" a="1"/>
  <c r="AA130" i="4" s="1"/>
  <c r="AD130" i="4" a="1"/>
  <c r="AD130" i="4" s="1"/>
  <c r="AC130" i="4" a="1"/>
  <c r="AC130" i="4" s="1"/>
  <c r="AB119" i="4" a="1"/>
  <c r="AB119" i="4" s="1"/>
  <c r="AE119" i="4" a="1"/>
  <c r="AE119" i="4" s="1"/>
  <c r="AA119" i="4" a="1"/>
  <c r="AA119" i="4" s="1"/>
  <c r="AD119" i="4" a="1"/>
  <c r="AD119" i="4" s="1"/>
  <c r="AC119" i="4" a="1"/>
  <c r="AC119" i="4" s="1"/>
  <c r="AE124" i="4" a="1"/>
  <c r="AE124" i="4" s="1"/>
  <c r="AA124" i="4" a="1"/>
  <c r="AA124" i="4" s="1"/>
  <c r="AD124" i="4" a="1"/>
  <c r="AD124" i="4" s="1"/>
  <c r="AC124" i="4" a="1"/>
  <c r="AC124" i="4" s="1"/>
  <c r="AB124" i="4" a="1"/>
  <c r="AB124" i="4" s="1"/>
  <c r="AE121" i="4" a="1"/>
  <c r="AE121" i="4" s="1"/>
  <c r="AA121" i="4" a="1"/>
  <c r="AA121" i="4" s="1"/>
  <c r="AD121" i="4" a="1"/>
  <c r="AD121" i="4" s="1"/>
  <c r="AC121" i="4" a="1"/>
  <c r="AC121" i="4" s="1"/>
  <c r="AB121" i="4" a="1"/>
  <c r="AB121" i="4" s="1"/>
  <c r="AD126" i="4" a="1"/>
  <c r="AD126" i="4" s="1"/>
  <c r="AC126" i="4" a="1"/>
  <c r="AC126" i="4" s="1"/>
  <c r="AB126" i="4" a="1"/>
  <c r="AB126" i="4" s="1"/>
  <c r="AE126" i="4" a="1"/>
  <c r="AE126" i="4" s="1"/>
  <c r="AA126" i="4" a="1"/>
  <c r="AA126" i="4" s="1"/>
  <c r="AD9" i="4" a="1"/>
  <c r="AD9" i="4" s="1"/>
  <c r="AC9" i="4" a="1"/>
  <c r="AC9" i="4" s="1"/>
  <c r="AE9" i="4" a="1"/>
  <c r="AE9" i="4" s="1"/>
  <c r="AB9" i="4" a="1"/>
  <c r="AB9" i="4" s="1"/>
  <c r="AA9" i="4" a="1"/>
  <c r="AA9" i="4" s="1"/>
  <c r="AD78" i="4" a="1"/>
  <c r="AD78" i="4" s="1"/>
  <c r="AC78" i="4" a="1"/>
  <c r="AC78" i="4" s="1"/>
  <c r="AB78" i="4" a="1"/>
  <c r="AB78" i="4" s="1"/>
  <c r="AE78" i="4" a="1"/>
  <c r="AE78" i="4" s="1"/>
  <c r="AA78" i="4" a="1"/>
  <c r="AA78" i="4" s="1"/>
  <c r="AD91" i="4" a="1"/>
  <c r="AD91" i="4" s="1"/>
  <c r="AC91" i="4" a="1"/>
  <c r="AC91" i="4" s="1"/>
  <c r="AB91" i="4" a="1"/>
  <c r="AB91" i="4" s="1"/>
  <c r="AE91" i="4" a="1"/>
  <c r="AE91" i="4" s="1"/>
  <c r="AA91" i="4" a="1"/>
  <c r="AA91" i="4" s="1"/>
  <c r="AD107" i="4" a="1"/>
  <c r="AD107" i="4" s="1"/>
  <c r="AC107" i="4" a="1"/>
  <c r="AC107" i="4" s="1"/>
  <c r="AB107" i="4" a="1"/>
  <c r="AB107" i="4" s="1"/>
  <c r="AE107" i="4" a="1"/>
  <c r="AE107" i="4" s="1"/>
  <c r="AA107" i="4" a="1"/>
  <c r="AA107" i="4" s="1"/>
  <c r="AC101" i="4" a="1"/>
  <c r="AC101" i="4" s="1"/>
  <c r="AB101" i="4" a="1"/>
  <c r="AB101" i="4" s="1"/>
  <c r="AE101" i="4" a="1"/>
  <c r="AE101" i="4" s="1"/>
  <c r="AA101" i="4" a="1"/>
  <c r="AA101" i="4" s="1"/>
  <c r="AD101" i="4" a="1"/>
  <c r="AD101" i="4" s="1"/>
  <c r="AE10" i="4" a="1"/>
  <c r="AE10" i="4" s="1"/>
  <c r="AA10" i="4" a="1"/>
  <c r="AA10" i="4" s="1"/>
  <c r="AD10" i="4" a="1"/>
  <c r="AD10" i="4" s="1"/>
  <c r="AC10" i="4" a="1"/>
  <c r="AC10" i="4" s="1"/>
  <c r="AB10" i="4" a="1"/>
  <c r="AB10" i="4" s="1"/>
  <c r="AD44" i="4" a="1"/>
  <c r="AD44" i="4" s="1"/>
  <c r="AB44" i="4" a="1"/>
  <c r="AB44" i="4" s="1"/>
  <c r="AE44" i="4" a="1"/>
  <c r="AE44" i="4" s="1"/>
  <c r="AC44" i="4" a="1"/>
  <c r="AC44" i="4" s="1"/>
  <c r="AA44" i="4" a="1"/>
  <c r="AA44" i="4" s="1"/>
  <c r="AB103" i="4" a="1"/>
  <c r="AB103" i="4" s="1"/>
  <c r="AE103" i="4" a="1"/>
  <c r="AE103" i="4" s="1"/>
  <c r="AA103" i="4" a="1"/>
  <c r="AA103" i="4" s="1"/>
  <c r="AD103" i="4" a="1"/>
  <c r="AD103" i="4" s="1"/>
  <c r="AC103" i="4" a="1"/>
  <c r="AC103" i="4" s="1"/>
  <c r="AD20" i="4" a="1"/>
  <c r="AD20" i="4" s="1"/>
  <c r="AC20" i="4" a="1"/>
  <c r="AC20" i="4" s="1"/>
  <c r="AB20" i="4" a="1"/>
  <c r="AB20" i="4" s="1"/>
  <c r="AE20" i="4" a="1"/>
  <c r="AE20" i="4" s="1"/>
  <c r="AA20" i="4" a="1"/>
  <c r="AA20" i="4" s="1"/>
  <c r="AD62" i="4" a="1"/>
  <c r="AD62" i="4" s="1"/>
  <c r="AC62" i="4" a="1"/>
  <c r="AC62" i="4" s="1"/>
  <c r="AB62" i="4" a="1"/>
  <c r="AB62" i="4" s="1"/>
  <c r="AE62" i="4" a="1"/>
  <c r="AE62" i="4" s="1"/>
  <c r="AA62" i="4" a="1"/>
  <c r="AA62" i="4" s="1"/>
  <c r="AB5" i="4" a="1"/>
  <c r="AB5" i="4" s="1"/>
  <c r="AE5" i="4" a="1"/>
  <c r="AE5" i="4" s="1"/>
  <c r="AA5" i="4" a="1"/>
  <c r="AA5" i="4" s="1"/>
  <c r="AD5" i="4" a="1"/>
  <c r="AD5" i="4" s="1"/>
  <c r="AC5" i="4" a="1"/>
  <c r="AC5" i="4" s="1"/>
  <c r="AC27" i="4" a="1"/>
  <c r="AC27" i="4" s="1"/>
  <c r="AB27" i="4" a="1"/>
  <c r="AB27" i="4" s="1"/>
  <c r="AE27" i="4" a="1"/>
  <c r="AE27" i="4" s="1"/>
  <c r="AD27" i="4" a="1"/>
  <c r="AD27" i="4" s="1"/>
  <c r="AA27" i="4" a="1"/>
  <c r="AA27" i="4" s="1"/>
  <c r="AB61" i="4" a="1"/>
  <c r="AB61" i="4" s="1"/>
  <c r="AE61" i="4" a="1"/>
  <c r="AE61" i="4" s="1"/>
  <c r="AA61" i="4" a="1"/>
  <c r="AA61" i="4" s="1"/>
  <c r="AC61" i="4" a="1"/>
  <c r="AC61" i="4" s="1"/>
  <c r="AD61" i="4" a="1"/>
  <c r="AD61" i="4" s="1"/>
  <c r="AB58" i="4" a="1"/>
  <c r="AB58" i="4" s="1"/>
  <c r="AE58" i="4" a="1"/>
  <c r="AE58" i="4" s="1"/>
  <c r="AA58" i="4" a="1"/>
  <c r="AA58" i="4" s="1"/>
  <c r="AD58" i="4" a="1"/>
  <c r="AD58" i="4" s="1"/>
  <c r="AC58" i="4" a="1"/>
  <c r="AC58" i="4" s="1"/>
  <c r="AE63" i="4" a="1"/>
  <c r="AE63" i="4" s="1"/>
  <c r="AA63" i="4" a="1"/>
  <c r="AA63" i="4" s="1"/>
  <c r="AD63" i="4" a="1"/>
  <c r="AD63" i="4" s="1"/>
  <c r="AC63" i="4" a="1"/>
  <c r="AC63" i="4" s="1"/>
  <c r="AB63" i="4" a="1"/>
  <c r="AB63" i="4" s="1"/>
  <c r="AE68" i="4" a="1"/>
  <c r="AE68" i="4" s="1"/>
  <c r="AA68" i="4" a="1"/>
  <c r="AA68" i="4" s="1"/>
  <c r="AD68" i="4" a="1"/>
  <c r="AD68" i="4" s="1"/>
  <c r="AC68" i="4" a="1"/>
  <c r="AC68" i="4" s="1"/>
  <c r="AB68" i="4" a="1"/>
  <c r="AB68" i="4" s="1"/>
  <c r="AC80" i="4" a="1"/>
  <c r="AC80" i="4" s="1"/>
  <c r="AB80" i="4" a="1"/>
  <c r="AB80" i="4" s="1"/>
  <c r="AE80" i="4" a="1"/>
  <c r="AE80" i="4" s="1"/>
  <c r="AA80" i="4" a="1"/>
  <c r="AA80" i="4" s="1"/>
  <c r="AD80" i="4" a="1"/>
  <c r="AD80" i="4" s="1"/>
  <c r="AB138" i="4" a="1"/>
  <c r="AB138" i="4" s="1"/>
  <c r="AE138" i="4" a="1"/>
  <c r="AE138" i="4" s="1"/>
  <c r="AA138" i="4" a="1"/>
  <c r="AA138" i="4" s="1"/>
  <c r="AD138" i="4" a="1"/>
  <c r="AD138" i="4" s="1"/>
  <c r="AC138" i="4" a="1"/>
  <c r="AC138" i="4" s="1"/>
  <c r="AB127" i="4" a="1"/>
  <c r="AB127" i="4" s="1"/>
  <c r="AE127" i="4" a="1"/>
  <c r="AE127" i="4" s="1"/>
  <c r="AA127" i="4" a="1"/>
  <c r="AA127" i="4" s="1"/>
  <c r="AD127" i="4" a="1"/>
  <c r="AD127" i="4" s="1"/>
  <c r="AC127" i="4" a="1"/>
  <c r="AC127" i="4" s="1"/>
  <c r="AE132" i="4" a="1"/>
  <c r="AE132" i="4" s="1"/>
  <c r="AA132" i="4" a="1"/>
  <c r="AA132" i="4" s="1"/>
  <c r="AD132" i="4" a="1"/>
  <c r="AD132" i="4" s="1"/>
  <c r="AC132" i="4" a="1"/>
  <c r="AC132" i="4" s="1"/>
  <c r="AB132" i="4" a="1"/>
  <c r="AB132" i="4" s="1"/>
  <c r="AE129" i="4" a="1"/>
  <c r="AE129" i="4" s="1"/>
  <c r="AA129" i="4" a="1"/>
  <c r="AA129" i="4" s="1"/>
  <c r="AD129" i="4" a="1"/>
  <c r="AD129" i="4" s="1"/>
  <c r="AC129" i="4" a="1"/>
  <c r="AC129" i="4" s="1"/>
  <c r="AB129" i="4" a="1"/>
  <c r="AB129" i="4" s="1"/>
  <c r="AD134" i="4" a="1"/>
  <c r="AD134" i="4" s="1"/>
  <c r="AC134" i="4" a="1"/>
  <c r="AC134" i="4" s="1"/>
  <c r="AB134" i="4" a="1"/>
  <c r="AB134" i="4" s="1"/>
  <c r="AE134" i="4" a="1"/>
  <c r="AE134" i="4" s="1"/>
  <c r="AA134" i="4" a="1"/>
  <c r="AA134" i="4" s="1"/>
  <c r="AD99" i="4" a="1"/>
  <c r="AD99" i="4" s="1"/>
  <c r="AC99" i="4" a="1"/>
  <c r="AC99" i="4" s="1"/>
  <c r="AB99" i="4" a="1"/>
  <c r="AB99" i="4" s="1"/>
  <c r="AE99" i="4" a="1"/>
  <c r="AE99" i="4" s="1"/>
  <c r="AA99" i="4" a="1"/>
  <c r="AA99" i="4" s="1"/>
  <c r="AB32" i="4" a="1"/>
  <c r="AB32" i="4" s="1"/>
  <c r="AD32" i="4" a="1"/>
  <c r="AD32" i="4" s="1"/>
  <c r="AE32" i="4" a="1"/>
  <c r="AE32" i="4" s="1"/>
  <c r="AC32" i="4" a="1"/>
  <c r="AC32" i="4" s="1"/>
  <c r="AA32" i="4" a="1"/>
  <c r="AA32" i="4" s="1"/>
  <c r="AB74" i="4" a="1"/>
  <c r="AB74" i="4" s="1"/>
  <c r="AE74" i="4" a="1"/>
  <c r="AE74" i="4" s="1"/>
  <c r="AA74" i="4" a="1"/>
  <c r="AA74" i="4" s="1"/>
  <c r="AD74" i="4" a="1"/>
  <c r="AD74" i="4" s="1"/>
  <c r="AC74" i="4" a="1"/>
  <c r="AC74" i="4" s="1"/>
  <c r="AC51" i="4" a="1"/>
  <c r="AC51" i="4" s="1"/>
  <c r="AB51" i="4" a="1"/>
  <c r="AB51" i="4" s="1"/>
  <c r="AA51" i="4" a="1"/>
  <c r="AA51" i="4" s="1"/>
  <c r="AE51" i="4" a="1"/>
  <c r="AE51" i="4" s="1"/>
  <c r="AD51" i="4" a="1"/>
  <c r="AD51" i="4" s="1"/>
  <c r="AC104" i="4" a="1"/>
  <c r="AC104" i="4" s="1"/>
  <c r="AB104" i="4" a="1"/>
  <c r="AB104" i="4" s="1"/>
  <c r="AE104" i="4" a="1"/>
  <c r="AE104" i="4" s="1"/>
  <c r="AA104" i="4" a="1"/>
  <c r="AA104" i="4" s="1"/>
  <c r="AD104" i="4" a="1"/>
  <c r="AD104" i="4" s="1"/>
  <c r="AE15" i="4" a="1"/>
  <c r="AE15" i="4" s="1"/>
  <c r="AA15" i="4" a="1"/>
  <c r="AA15" i="4" s="1"/>
  <c r="AD15" i="4" a="1"/>
  <c r="AD15" i="4" s="1"/>
  <c r="AC15" i="4" a="1"/>
  <c r="AC15" i="4" s="1"/>
  <c r="AB15" i="4" a="1"/>
  <c r="AB15" i="4" s="1"/>
  <c r="AE39" i="4" a="1"/>
  <c r="AE39" i="4" s="1"/>
  <c r="AA39" i="4" a="1"/>
  <c r="AA39" i="4" s="1"/>
  <c r="AD39" i="4" a="1"/>
  <c r="AD39" i="4" s="1"/>
  <c r="AB39" i="4" a="1"/>
  <c r="AB39" i="4" s="1"/>
  <c r="AC39" i="4" a="1"/>
  <c r="AC39" i="4" s="1"/>
  <c r="AB114" i="4" a="1"/>
  <c r="AB114" i="4" s="1"/>
  <c r="AE114" i="4" a="1"/>
  <c r="AE114" i="4" s="1"/>
  <c r="AA114" i="4" a="1"/>
  <c r="AA114" i="4" s="1"/>
  <c r="AD114" i="4" a="1"/>
  <c r="AD114" i="4" s="1"/>
  <c r="AC114" i="4" a="1"/>
  <c r="AC114" i="4" s="1"/>
  <c r="AD12" i="4" a="1"/>
  <c r="AD12" i="4" s="1"/>
  <c r="AC12" i="4" a="1"/>
  <c r="AC12" i="4" s="1"/>
  <c r="AB12" i="4" a="1"/>
  <c r="AB12" i="4" s="1"/>
  <c r="AE12" i="4" a="1"/>
  <c r="AE12" i="4" s="1"/>
  <c r="AA12" i="4" a="1"/>
  <c r="AA12" i="4" s="1"/>
  <c r="AB56" i="4" a="1"/>
  <c r="AB56" i="4" s="1"/>
  <c r="AD56" i="4" a="1"/>
  <c r="AD56" i="4" s="1"/>
  <c r="AC56" i="4" a="1"/>
  <c r="AC56" i="4" s="1"/>
  <c r="AA56" i="4" a="1"/>
  <c r="AA56" i="4" s="1"/>
  <c r="AE56" i="4" a="1"/>
  <c r="AE56" i="4" s="1"/>
  <c r="AD86" i="4" a="1"/>
  <c r="AD86" i="4" s="1"/>
  <c r="AC86" i="4" a="1"/>
  <c r="AC86" i="4" s="1"/>
  <c r="AB86" i="4" a="1"/>
  <c r="AB86" i="4" s="1"/>
  <c r="AE86" i="4" a="1"/>
  <c r="AE86" i="4" s="1"/>
  <c r="AA86" i="4" a="1"/>
  <c r="AA86" i="4" s="1"/>
  <c r="AC35" i="4" a="1"/>
  <c r="AC35" i="4" s="1"/>
  <c r="AB35" i="4" a="1"/>
  <c r="AB35" i="4" s="1"/>
  <c r="AA35" i="4" a="1"/>
  <c r="AA35" i="4" s="1"/>
  <c r="AE35" i="4" a="1"/>
  <c r="AE35" i="4" s="1"/>
  <c r="AD35" i="4" a="1"/>
  <c r="AD35" i="4" s="1"/>
  <c r="AB69" i="4" a="1"/>
  <c r="AB69" i="4" s="1"/>
  <c r="AE69" i="4" a="1"/>
  <c r="AE69" i="4" s="1"/>
  <c r="AA69" i="4" a="1"/>
  <c r="AA69" i="4" s="1"/>
  <c r="AC69" i="4" a="1"/>
  <c r="AC69" i="4" s="1"/>
  <c r="AD69" i="4" a="1"/>
  <c r="AD69" i="4" s="1"/>
  <c r="AB66" i="4" a="1"/>
  <c r="AB66" i="4" s="1"/>
  <c r="AE66" i="4" a="1"/>
  <c r="AE66" i="4" s="1"/>
  <c r="AA66" i="4" a="1"/>
  <c r="AA66" i="4" s="1"/>
  <c r="AD66" i="4" a="1"/>
  <c r="AD66" i="4" s="1"/>
  <c r="AC66" i="4" a="1"/>
  <c r="AC66" i="4" s="1"/>
  <c r="AE71" i="4" a="1"/>
  <c r="AE71" i="4" s="1"/>
  <c r="AA71" i="4" a="1"/>
  <c r="AA71" i="4" s="1"/>
  <c r="AD71" i="4" a="1"/>
  <c r="AD71" i="4" s="1"/>
  <c r="AC71" i="4" a="1"/>
  <c r="AC71" i="4" s="1"/>
  <c r="AB71" i="4" a="1"/>
  <c r="AB71" i="4" s="1"/>
  <c r="AE76" i="4" a="1"/>
  <c r="AE76" i="4" s="1"/>
  <c r="AA76" i="4" a="1"/>
  <c r="AA76" i="4" s="1"/>
  <c r="AD76" i="4" a="1"/>
  <c r="AD76" i="4" s="1"/>
  <c r="AC76" i="4" a="1"/>
  <c r="AC76" i="4" s="1"/>
  <c r="AB76" i="4" a="1"/>
  <c r="AB76" i="4" s="1"/>
  <c r="AC88" i="4" a="1"/>
  <c r="AC88" i="4" s="1"/>
  <c r="AB88" i="4" a="1"/>
  <c r="AB88" i="4" s="1"/>
  <c r="AE88" i="4" a="1"/>
  <c r="AE88" i="4" s="1"/>
  <c r="AA88" i="4" a="1"/>
  <c r="AA88" i="4" s="1"/>
  <c r="AD88" i="4" a="1"/>
  <c r="AD88" i="4" s="1"/>
  <c r="AE85" i="4" a="1"/>
  <c r="AE85" i="4" s="1"/>
  <c r="AA85" i="4" a="1"/>
  <c r="AA85" i="4" s="1"/>
  <c r="AD85" i="4" a="1"/>
  <c r="AD85" i="4" s="1"/>
  <c r="AC85" i="4" a="1"/>
  <c r="AC85" i="4" s="1"/>
  <c r="AB85" i="4" a="1"/>
  <c r="AB85" i="4" s="1"/>
  <c r="AB82" i="4" a="1"/>
  <c r="AB82" i="4" s="1"/>
  <c r="AE82" i="4" a="1"/>
  <c r="AE82" i="4" s="1"/>
  <c r="AA82" i="4" a="1"/>
  <c r="AA82" i="4" s="1"/>
  <c r="AD82" i="4" a="1"/>
  <c r="AD82" i="4" s="1"/>
  <c r="AC82" i="4" a="1"/>
  <c r="AC82" i="4" s="1"/>
  <c r="AB135" i="4" a="1"/>
  <c r="AB135" i="4" s="1"/>
  <c r="AE135" i="4" a="1"/>
  <c r="AE135" i="4" s="1"/>
  <c r="AA135" i="4" a="1"/>
  <c r="AA135" i="4" s="1"/>
  <c r="AD135" i="4" a="1"/>
  <c r="AD135" i="4" s="1"/>
  <c r="AC135" i="4" a="1"/>
  <c r="AC135" i="4" s="1"/>
  <c r="AE137" i="4" a="1"/>
  <c r="AE137" i="4" s="1"/>
  <c r="AA137" i="4" a="1"/>
  <c r="AA137" i="4" s="1"/>
  <c r="AD137" i="4" a="1"/>
  <c r="AD137" i="4" s="1"/>
  <c r="AC137" i="4" a="1"/>
  <c r="AC137" i="4" s="1"/>
  <c r="AB137" i="4" a="1"/>
  <c r="AB137" i="4" s="1"/>
  <c r="AD25" i="4" a="1"/>
  <c r="AD25" i="4" s="1"/>
  <c r="AC25" i="4" a="1"/>
  <c r="AC25" i="4" s="1"/>
  <c r="AA25" i="4" a="1"/>
  <c r="AA25" i="4" s="1"/>
  <c r="AB25" i="4" a="1"/>
  <c r="AB25" i="4" s="1"/>
  <c r="AE25" i="4" a="1"/>
  <c r="AE25" i="4" s="1"/>
  <c r="AB48" i="4" a="1"/>
  <c r="AB48" i="4" s="1"/>
  <c r="AD48" i="4" a="1"/>
  <c r="AD48" i="4" s="1"/>
  <c r="AE48" i="4" a="1"/>
  <c r="AE48" i="4" s="1"/>
  <c r="AC48" i="4" a="1"/>
  <c r="AC48" i="4" s="1"/>
  <c r="AA48" i="4" a="1"/>
  <c r="AA48" i="4" s="1"/>
  <c r="AD70" i="4" a="1"/>
  <c r="AD70" i="4" s="1"/>
  <c r="AC70" i="4" a="1"/>
  <c r="AC70" i="4" s="1"/>
  <c r="AB70" i="4" a="1"/>
  <c r="AB70" i="4" s="1"/>
  <c r="AE70" i="4" a="1"/>
  <c r="AE70" i="4" s="1"/>
  <c r="AA70" i="4" a="1"/>
  <c r="AA70" i="4" s="1"/>
  <c r="AE84" i="4" a="1"/>
  <c r="AE84" i="4" s="1"/>
  <c r="AA84" i="4" a="1"/>
  <c r="AA84" i="4" s="1"/>
  <c r="AD84" i="4" a="1"/>
  <c r="AD84" i="4" s="1"/>
  <c r="AC84" i="4" a="1"/>
  <c r="AC84" i="4" s="1"/>
  <c r="AB84" i="4" a="1"/>
  <c r="AB84" i="4" s="1"/>
  <c r="AC96" i="4" a="1"/>
  <c r="AC96" i="4" s="1"/>
  <c r="AB96" i="4" a="1"/>
  <c r="AB96" i="4" s="1"/>
  <c r="AE96" i="4" a="1"/>
  <c r="AE96" i="4" s="1"/>
  <c r="AA96" i="4" a="1"/>
  <c r="AA96" i="4" s="1"/>
  <c r="AD96" i="4" a="1"/>
  <c r="AD96" i="4" s="1"/>
  <c r="AC93" i="4" a="1"/>
  <c r="AC93" i="4" s="1"/>
  <c r="AB93" i="4" a="1"/>
  <c r="AB93" i="4" s="1"/>
  <c r="AE93" i="4" a="1"/>
  <c r="AE93" i="4" s="1"/>
  <c r="AA93" i="4" a="1"/>
  <c r="AA93" i="4" s="1"/>
  <c r="AD93" i="4" a="1"/>
  <c r="AD93" i="4" s="1"/>
  <c r="AB90" i="4" a="1"/>
  <c r="AB90" i="4" s="1"/>
  <c r="AE90" i="4" a="1"/>
  <c r="AE90" i="4" s="1"/>
  <c r="AA90" i="4" a="1"/>
  <c r="AA90" i="4" s="1"/>
  <c r="AD90" i="4" a="1"/>
  <c r="AD90" i="4" s="1"/>
  <c r="AC90" i="4" a="1"/>
  <c r="AC90" i="4" s="1"/>
  <c r="AD79" i="4" a="1"/>
  <c r="AD79" i="4" s="1"/>
  <c r="AC79" i="4" a="1"/>
  <c r="AC79" i="4" s="1"/>
  <c r="AE79" i="4" a="1"/>
  <c r="AE79" i="4" s="1"/>
  <c r="AB79" i="4" a="1"/>
  <c r="AB79" i="4" s="1"/>
  <c r="AA79" i="4" a="1"/>
  <c r="AA79" i="4" s="1"/>
  <c r="AC81" i="4" a="1"/>
  <c r="AC81" i="4" s="1"/>
  <c r="AB81" i="4" a="1"/>
  <c r="AB81" i="4" s="1"/>
  <c r="AE81" i="4" a="1"/>
  <c r="AE81" i="4" s="1"/>
  <c r="AD81" i="4" a="1"/>
  <c r="AD81" i="4" s="1"/>
  <c r="AA81" i="4" a="1"/>
  <c r="AA81" i="4" s="1"/>
  <c r="AC46" i="4" a="1"/>
  <c r="AC46" i="4" s="1"/>
  <c r="AE46" i="4" a="1"/>
  <c r="AE46" i="4" s="1"/>
  <c r="AA46" i="4" a="1"/>
  <c r="AA46" i="4" s="1"/>
  <c r="AD46" i="4" a="1"/>
  <c r="AD46" i="4" s="1"/>
  <c r="AB46" i="4" a="1"/>
  <c r="AB46" i="4" s="1"/>
  <c r="AC6" i="4" a="1"/>
  <c r="AC6" i="4" s="1"/>
  <c r="AB6" i="4" a="1"/>
  <c r="AB6" i="4" s="1"/>
  <c r="AE6" i="4" a="1"/>
  <c r="AE6" i="4" s="1"/>
  <c r="AA6" i="4" a="1"/>
  <c r="AA6" i="4" s="1"/>
  <c r="AD6" i="4" a="1"/>
  <c r="AD6" i="4" s="1"/>
  <c r="AD33" i="4" a="1"/>
  <c r="AD33" i="4" s="1"/>
  <c r="AC33" i="4" a="1"/>
  <c r="AC33" i="4" s="1"/>
  <c r="AE33" i="4" a="1"/>
  <c r="AE33" i="4" s="1"/>
  <c r="AB33" i="4" a="1"/>
  <c r="AB33" i="4" s="1"/>
  <c r="AA33" i="4" a="1"/>
  <c r="AA3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<sst xmlns="http://schemas.openxmlformats.org/spreadsheetml/2006/main" count="318" uniqueCount="153">
  <si>
    <t>Genomsnittlig månadslön och löneskillnad mellan kvinnor och män i procent 2019</t>
  </si>
  <si>
    <t>Kod</t>
  </si>
  <si>
    <t>Lön
Kvinnor</t>
  </si>
  <si>
    <t>Lön
Män</t>
  </si>
  <si>
    <t>Skillnad i procent</t>
  </si>
  <si>
    <t>Klockslag</t>
  </si>
  <si>
    <t>Riket</t>
  </si>
  <si>
    <t>Järfälla</t>
  </si>
  <si>
    <t>Stockholms län</t>
  </si>
  <si>
    <t>Botkyrka</t>
  </si>
  <si>
    <t>Uppsala län</t>
  </si>
  <si>
    <t>Salem</t>
  </si>
  <si>
    <t>Södermanlands län</t>
  </si>
  <si>
    <t>Täby</t>
  </si>
  <si>
    <t>Östergötlands län</t>
  </si>
  <si>
    <t>Sollentuna</t>
  </si>
  <si>
    <t>Jönköpings län</t>
  </si>
  <si>
    <t>Stockholm</t>
  </si>
  <si>
    <t>Kronobergs län</t>
  </si>
  <si>
    <t>Södertälje</t>
  </si>
  <si>
    <t>Kalmar län</t>
  </si>
  <si>
    <t>Solna</t>
  </si>
  <si>
    <t>Gotlands län</t>
  </si>
  <si>
    <t>Sigtuna</t>
  </si>
  <si>
    <t>Blekinge län</t>
  </si>
  <si>
    <t>Nynäshamn</t>
  </si>
  <si>
    <t>Skåne län</t>
  </si>
  <si>
    <t>Älvkarleby</t>
  </si>
  <si>
    <t>Hallands län</t>
  </si>
  <si>
    <t>Uppsala</t>
  </si>
  <si>
    <t>Västra Götalands län</t>
  </si>
  <si>
    <t>Enköping</t>
  </si>
  <si>
    <t>Värmlands län</t>
  </si>
  <si>
    <t>Östhammar</t>
  </si>
  <si>
    <t>Örebro län</t>
  </si>
  <si>
    <t>Nyköping</t>
  </si>
  <si>
    <t>Västmanlands län</t>
  </si>
  <si>
    <t>Oxelösund</t>
  </si>
  <si>
    <t>Dalarnas län</t>
  </si>
  <si>
    <t>Flen</t>
  </si>
  <si>
    <t>Gävleborgs län</t>
  </si>
  <si>
    <t>Eskilstuna</t>
  </si>
  <si>
    <t>Västernorrlands län</t>
  </si>
  <si>
    <t>Ödeshög</t>
  </si>
  <si>
    <t>Jämtlands län</t>
  </si>
  <si>
    <t>Kinda</t>
  </si>
  <si>
    <t>Västerbottens län</t>
  </si>
  <si>
    <t>Linköping</t>
  </si>
  <si>
    <t>Norrbottens län</t>
  </si>
  <si>
    <t>Norrköping</t>
  </si>
  <si>
    <t>Aneby</t>
  </si>
  <si>
    <t>Gnosjö</t>
  </si>
  <si>
    <t>Jönköping</t>
  </si>
  <si>
    <t>Värnamo</t>
  </si>
  <si>
    <t>Vetlanda</t>
  </si>
  <si>
    <t>Eksjö</t>
  </si>
  <si>
    <t>Älmhult</t>
  </si>
  <si>
    <t>Växjö</t>
  </si>
  <si>
    <t>Torsås</t>
  </si>
  <si>
    <t>Hultsfred</t>
  </si>
  <si>
    <t>Emmaboda</t>
  </si>
  <si>
    <t>Kalmar</t>
  </si>
  <si>
    <t>Olofström</t>
  </si>
  <si>
    <t>Ronneby</t>
  </si>
  <si>
    <t>Karlshamn</t>
  </si>
  <si>
    <t>Bjuv</t>
  </si>
  <si>
    <t>Bromölla</t>
  </si>
  <si>
    <t>Båstad</t>
  </si>
  <si>
    <t>Malmö</t>
  </si>
  <si>
    <t>Lund</t>
  </si>
  <si>
    <t>Helsingborg</t>
  </si>
  <si>
    <t>Kristianstad</t>
  </si>
  <si>
    <t>Ängelholm</t>
  </si>
  <si>
    <t>Hässleholm</t>
  </si>
  <si>
    <t>Halmstad</t>
  </si>
  <si>
    <t>Varberg</t>
  </si>
  <si>
    <t>Härryda</t>
  </si>
  <si>
    <t>Stenungsund</t>
  </si>
  <si>
    <t>Ale</t>
  </si>
  <si>
    <t>Tranemo</t>
  </si>
  <si>
    <t>Lilla Edet</t>
  </si>
  <si>
    <t>Vara</t>
  </si>
  <si>
    <t>Töreboda</t>
  </si>
  <si>
    <t>Göteborg</t>
  </si>
  <si>
    <t>Mölndal</t>
  </si>
  <si>
    <t>Kungälv</t>
  </si>
  <si>
    <t>Strömstad</t>
  </si>
  <si>
    <t>Vänersborg</t>
  </si>
  <si>
    <t>Trollhättan</t>
  </si>
  <si>
    <t>Alingsås</t>
  </si>
  <si>
    <t>Borås</t>
  </si>
  <si>
    <t>Skövde</t>
  </si>
  <si>
    <t>Kil</t>
  </si>
  <si>
    <t>Eda</t>
  </si>
  <si>
    <t>Storfors</t>
  </si>
  <si>
    <t>Grums</t>
  </si>
  <si>
    <t>Karlstad</t>
  </si>
  <si>
    <t>Filipstad</t>
  </si>
  <si>
    <t>Arvika</t>
  </si>
  <si>
    <t>Säffle</t>
  </si>
  <si>
    <t>Hallsberg</t>
  </si>
  <si>
    <t>Örebro</t>
  </si>
  <si>
    <t>Karlskoga</t>
  </si>
  <si>
    <t>Skinnskatteberg</t>
  </si>
  <si>
    <t>Surahammar</t>
  </si>
  <si>
    <t>Hallstahammar</t>
  </si>
  <si>
    <t>Norberg</t>
  </si>
  <si>
    <t>Västerås</t>
  </si>
  <si>
    <t>Fagersta</t>
  </si>
  <si>
    <t>Köping</t>
  </si>
  <si>
    <t>Arboga</t>
  </si>
  <si>
    <t>Gagnef</t>
  </si>
  <si>
    <t>Älvdalen</t>
  </si>
  <si>
    <t>Borlänge</t>
  </si>
  <si>
    <t>Hedemora</t>
  </si>
  <si>
    <t>Avesta</t>
  </si>
  <si>
    <t>Ludvika</t>
  </si>
  <si>
    <t>Hofors</t>
  </si>
  <si>
    <t>Ovanåker</t>
  </si>
  <si>
    <t>Ljusdal</t>
  </si>
  <si>
    <t>Gävle</t>
  </si>
  <si>
    <t>Sandviken</t>
  </si>
  <si>
    <t>Söderhamn</t>
  </si>
  <si>
    <t>Bollnäs</t>
  </si>
  <si>
    <t>Hudiksvall</t>
  </si>
  <si>
    <t>Timrå</t>
  </si>
  <si>
    <t>Sundsvall</t>
  </si>
  <si>
    <t>Sollefteå</t>
  </si>
  <si>
    <t>Örnsköldsvik</t>
  </si>
  <si>
    <t>Ragunda</t>
  </si>
  <si>
    <t>Härjedalen</t>
  </si>
  <si>
    <t>Nordmaling</t>
  </si>
  <si>
    <t>Norsjö</t>
  </si>
  <si>
    <t>Umeå</t>
  </si>
  <si>
    <t>Lycksele</t>
  </si>
  <si>
    <t>Skellefteå</t>
  </si>
  <si>
    <t>Gällivare</t>
  </si>
  <si>
    <t>Luleå</t>
  </si>
  <si>
    <t>Piteå</t>
  </si>
  <si>
    <t>Boden</t>
  </si>
  <si>
    <t>Kiruna</t>
  </si>
  <si>
    <t>Skapad
Kod</t>
  </si>
  <si>
    <t>Riket
Län
Kommun</t>
  </si>
  <si>
    <t>Skillnad 
i procent</t>
  </si>
  <si>
    <t>Kolumn1</t>
  </si>
  <si>
    <t>Kolumn 2</t>
  </si>
  <si>
    <t>Kolumn 3</t>
  </si>
  <si>
    <t>Välj läns-
nummer</t>
  </si>
  <si>
    <t>Kvinnors lön</t>
  </si>
  <si>
    <t>Mäns lön</t>
  </si>
  <si>
    <t>Kvinnor slutar få betalt klockan:</t>
  </si>
  <si>
    <t>Län/Kommun (2019)*</t>
  </si>
  <si>
    <t>Välj län här: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</si>
</sst>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000"/>
    <numFmt numFmtId="166" formatCode="0.0%"/>
    <numFmt numFmtId="167" formatCode="hh:mm;@"/>
    <numFmt numFmtId="168" formatCode="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4823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1" applyNumberFormat="1" applyFont="1" applyBorder="1" applyAlignment="1">
      <alignment horizontal="right" vertical="top" wrapText="1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 vertical="top" wrapText="1"/>
    </xf>
    <xf numFmtId="166" fontId="0" fillId="0" borderId="0" xfId="2" applyNumberFormat="1" applyFont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166" fontId="3" fillId="0" borderId="0" xfId="0" applyNumberFormat="1" applyFont="1"/>
    <xf numFmtId="167" fontId="3" fillId="0" borderId="0" xfId="0" applyNumberFormat="1" applyFont="1"/>
    <xf numFmtId="168" fontId="0" fillId="0" borderId="0" xfId="0" applyNumberFormat="1" applyAlignment="1">
      <alignment horizontal="center" vertical="top" wrapText="1"/>
    </xf>
    <xf numFmtId="164" fontId="3" fillId="0" borderId="0" xfId="1" applyNumberFormat="1" applyFont="1" applyBorder="1" applyAlignment="1">
      <alignment horizontal="right" vertical="top" wrapText="1"/>
    </xf>
    <xf numFmtId="164" fontId="2" fillId="2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4" fontId="4" fillId="0" borderId="0" xfId="1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horizontal="left" vertical="top" wrapText="1"/>
    </xf>
    <xf numFmtId="49" fontId="0" fillId="0" borderId="0" xfId="0" applyNumberFormat="1"/>
    <xf numFmtId="0" fontId="0" fillId="0" borderId="0" xfId="0" applyBorder="1"/>
    <xf numFmtId="0" fontId="0" fillId="0" borderId="4" xfId="0" applyFill="1" applyBorder="1"/>
    <xf numFmtId="0" fontId="0" fillId="0" borderId="5" xfId="0" applyBorder="1"/>
    <xf numFmtId="164" fontId="6" fillId="3" borderId="3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8" fontId="5" fillId="4" borderId="2" xfId="0" applyNumberFormat="1" applyFont="1" applyFill="1" applyBorder="1" applyAlignment="1">
      <alignment horizontal="center"/>
    </xf>
    <xf numFmtId="49" fontId="0" fillId="4" borderId="0" xfId="0" applyNumberFormat="1" applyFill="1" applyBorder="1"/>
    <xf numFmtId="0" fontId="5" fillId="4" borderId="6" xfId="0" applyFont="1" applyFill="1" applyBorder="1"/>
    <xf numFmtId="3" fontId="5" fillId="4" borderId="6" xfId="0" applyNumberFormat="1" applyFont="1" applyFill="1" applyBorder="1"/>
    <xf numFmtId="166" fontId="5" fillId="4" borderId="6" xfId="0" applyNumberFormat="1" applyFont="1" applyFill="1" applyBorder="1"/>
    <xf numFmtId="167" fontId="5" fillId="4" borderId="6" xfId="0" applyNumberFormat="1" applyFont="1" applyFill="1" applyBorder="1"/>
    <xf numFmtId="0" fontId="0" fillId="0" borderId="7" xfId="0" applyBorder="1"/>
    <xf numFmtId="3" fontId="0" fillId="0" borderId="7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0" fontId="4" fillId="0" borderId="0" xfId="0" applyFont="1"/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94B1-388A-49DD-BC53-9A3E7053ECE8}">
  <sheetPr>
    <tabColor rgb="FF548235"/>
  </sheetPr>
  <dimension ref="A2:AF894"/>
  <sheetViews>
    <sheetView tabSelected="1" workbookViewId="0">
      <pane ySplit="4" topLeftCell="A5" activePane="bottomLeft" state="frozen"/>
      <selection pane="bottomLeft" activeCell="AA12" sqref="AA12"/>
    </sheetView>
  </sheetViews>
  <sheetFormatPr defaultRowHeight="14.5" x14ac:dyDescent="0.35"/>
  <cols>
    <col min="1" max="3" width="9.26953125" hidden="1" customWidth="1"/>
    <col min="4" max="4" width="18" hidden="1" customWidth="1"/>
    <col min="5" max="10" width="9.26953125" hidden="1" customWidth="1"/>
    <col min="11" max="11" width="17.1796875" hidden="1" customWidth="1"/>
    <col min="12" max="12" width="7" hidden="1" customWidth="1"/>
    <col min="13" max="14" width="9.26953125" hidden="1" customWidth="1"/>
    <col min="15" max="15" width="17.81640625" hidden="1" customWidth="1"/>
    <col min="16" max="23" width="9.26953125" hidden="1" customWidth="1"/>
    <col min="24" max="24" width="17.81640625" customWidth="1"/>
    <col min="25" max="25" width="9.7265625" customWidth="1"/>
    <col min="26" max="26" width="2.54296875" customWidth="1"/>
    <col min="27" max="27" width="18.26953125" customWidth="1"/>
    <col min="28" max="28" width="8.7265625" customWidth="1"/>
  </cols>
  <sheetData>
    <row r="2" spans="2:31" x14ac:dyDescent="0.35">
      <c r="Y2" s="46" t="s">
        <v>0</v>
      </c>
    </row>
    <row r="3" spans="2:31" ht="15" thickBot="1" x14ac:dyDescent="0.4">
      <c r="Y3" s="23"/>
    </row>
    <row r="4" spans="2:31" ht="58.5" thickBot="1" x14ac:dyDescent="0.4">
      <c r="B4" s="8" t="s">
        <v>1</v>
      </c>
      <c r="C4" s="8" t="s">
        <v>141</v>
      </c>
      <c r="D4" s="9" t="s">
        <v>142</v>
      </c>
      <c r="E4" s="8" t="s">
        <v>2</v>
      </c>
      <c r="F4" s="8" t="s">
        <v>3</v>
      </c>
      <c r="G4" s="10" t="s">
        <v>143</v>
      </c>
      <c r="H4" s="8" t="s">
        <v>5</v>
      </c>
      <c r="J4" s="8" t="s">
        <v>141</v>
      </c>
      <c r="K4" s="20"/>
      <c r="M4" s="8" t="s">
        <v>1</v>
      </c>
      <c r="N4" s="8" t="s">
        <v>141</v>
      </c>
      <c r="O4" s="9" t="s">
        <v>142</v>
      </c>
      <c r="P4" s="8" t="s">
        <v>2</v>
      </c>
      <c r="Q4" s="8" t="s">
        <v>3</v>
      </c>
      <c r="R4" s="10" t="s">
        <v>4</v>
      </c>
      <c r="S4" s="8" t="s">
        <v>5</v>
      </c>
      <c r="U4" s="18" t="s">
        <v>144</v>
      </c>
      <c r="V4" s="18" t="s">
        <v>145</v>
      </c>
      <c r="W4" s="18" t="s">
        <v>146</v>
      </c>
      <c r="X4" s="25"/>
      <c r="Y4" s="26" t="s">
        <v>147</v>
      </c>
      <c r="Z4" s="24"/>
      <c r="AA4" s="27" t="s">
        <v>151</v>
      </c>
      <c r="AB4" s="28" t="s">
        <v>148</v>
      </c>
      <c r="AC4" s="28" t="s">
        <v>149</v>
      </c>
      <c r="AD4" s="29" t="s">
        <v>143</v>
      </c>
      <c r="AE4" s="28" t="s">
        <v>150</v>
      </c>
    </row>
    <row r="5" spans="2:31" x14ac:dyDescent="0.35">
      <c r="B5" s="1">
        <v>0</v>
      </c>
      <c r="C5" s="16">
        <v>0</v>
      </c>
      <c r="D5" s="7" t="s">
        <v>6</v>
      </c>
      <c r="E5" s="3">
        <v>33500</v>
      </c>
      <c r="F5" s="3">
        <v>37200</v>
      </c>
      <c r="G5" s="11">
        <v>9.9000000000000005E-2</v>
      </c>
      <c r="H5" s="5">
        <v>0.67500000000000004</v>
      </c>
      <c r="I5" s="16"/>
      <c r="J5" s="16">
        <v>0</v>
      </c>
      <c r="K5" s="21" t="s">
        <v>6</v>
      </c>
      <c r="L5" s="22"/>
      <c r="M5" s="1">
        <v>0</v>
      </c>
      <c r="N5" s="16">
        <v>0</v>
      </c>
      <c r="O5" s="7" t="s">
        <v>6</v>
      </c>
      <c r="P5" s="3">
        <v>33500</v>
      </c>
      <c r="Q5" s="3">
        <v>37200</v>
      </c>
      <c r="R5" s="11">
        <v>9.9000000000000005E-2</v>
      </c>
      <c r="S5" s="5">
        <v>0.67500000000000004</v>
      </c>
      <c r="U5">
        <f>ROWS($N$5:N5)</f>
        <v>1</v>
      </c>
      <c r="V5" t="str">
        <f t="shared" ref="V5:V68" si="0">IF($Y$5=N5,U5,"")</f>
        <v/>
      </c>
      <c r="W5">
        <f>IFERROR(SMALL($V$5:$V$139,ROWS($V$5:V5)),"")</f>
        <v>18</v>
      </c>
      <c r="X5" t="s">
        <v>152</v>
      </c>
      <c r="Y5" s="36">
        <v>4</v>
      </c>
      <c r="Z5" s="37">
        <v>3</v>
      </c>
      <c r="AA5" s="38" t="str" cm="1">
        <f t="array" ref="AA5">IFERROR(INDEX($O$5:$S$139,$W5,COLUMNS($Z$5:Z5)),"")</f>
        <v>Södermanlands län</v>
      </c>
      <c r="AB5" s="39" cm="1">
        <f t="array" ref="AB5">IFERROR(INDEX($O$5:$S$139,$W5,COLUMNS($Z$5:AA5)),"")</f>
        <v>31800</v>
      </c>
      <c r="AC5" s="39" cm="1">
        <f t="array" ref="AC5">IFERROR(INDEX($O$5:$S$139,$W5,COLUMNS($Z$5:AB5)),"")</f>
        <v>33800</v>
      </c>
      <c r="AD5" s="40" cm="1">
        <f t="array" ref="AD5">IFERROR(INDEX($O$5:$S$139,$W5,COLUMNS($Z$5:AC5)),"")</f>
        <v>5.8000000000000052E-2</v>
      </c>
      <c r="AE5" s="41" cm="1">
        <f t="array" ref="AE5">IFERROR(INDEX($O$5:$S$139,$W5,COLUMNS($Z$5:AD5)),"")</f>
        <v>0.68888888888888888</v>
      </c>
    </row>
    <row r="6" spans="2:31" x14ac:dyDescent="0.35">
      <c r="B6" s="1">
        <v>100</v>
      </c>
      <c r="C6" s="16">
        <v>1</v>
      </c>
      <c r="D6" t="s">
        <v>8</v>
      </c>
      <c r="E6" s="3">
        <v>36900</v>
      </c>
      <c r="F6" s="3">
        <v>41500</v>
      </c>
      <c r="G6" s="11">
        <v>0.11299999999999999</v>
      </c>
      <c r="H6" s="12">
        <v>0.67083333333333339</v>
      </c>
      <c r="I6" s="16"/>
      <c r="J6" s="16">
        <v>1</v>
      </c>
      <c r="K6" t="s">
        <v>8</v>
      </c>
      <c r="L6" s="22"/>
      <c r="M6" s="1">
        <v>100</v>
      </c>
      <c r="N6" s="16">
        <v>1</v>
      </c>
      <c r="O6" t="s">
        <v>8</v>
      </c>
      <c r="P6" s="3">
        <v>36900</v>
      </c>
      <c r="Q6" s="3">
        <v>41500</v>
      </c>
      <c r="R6" s="11">
        <v>0.11299999999999999</v>
      </c>
      <c r="S6" s="12">
        <v>0.67083333333333339</v>
      </c>
      <c r="U6">
        <f>ROWS($N$5:N6)</f>
        <v>2</v>
      </c>
      <c r="V6" t="str">
        <f t="shared" si="0"/>
        <v/>
      </c>
      <c r="W6">
        <f>IFERROR(SMALL($V$5:$V$139,ROWS($V$5:V6)),"")</f>
        <v>19</v>
      </c>
      <c r="AA6" s="42" t="str" cm="1">
        <f t="array" ref="AA6">IFERROR(INDEX($O$5:$S$139,$W6,COLUMNS($Z$5:Z6)),"")</f>
        <v>Eskilstuna</v>
      </c>
      <c r="AB6" s="43" cm="1">
        <f t="array" ref="AB6">IFERROR(INDEX($O$5:$S$139,$W6,COLUMNS($Z$5:AA6)),"")</f>
        <v>31800</v>
      </c>
      <c r="AC6" s="43" cm="1">
        <f t="array" ref="AC6">IFERROR(INDEX($O$5:$S$139,$W6,COLUMNS($Z$5:AB6)),"")</f>
        <v>35100</v>
      </c>
      <c r="AD6" s="44" cm="1">
        <f t="array" ref="AD6">IFERROR(INDEX($O$5:$S$139,$W6,COLUMNS($Z$5:AC6)),"")</f>
        <v>9.3999999999999972E-2</v>
      </c>
      <c r="AE6" s="45" cm="1">
        <f t="array" ref="AE6">IFERROR(INDEX($O$5:$S$139,$W6,COLUMNS($Z$5:AD6)),"")</f>
        <v>0.67708333333333337</v>
      </c>
    </row>
    <row r="7" spans="2:31" x14ac:dyDescent="0.35">
      <c r="B7" s="30">
        <v>192</v>
      </c>
      <c r="C7" s="16">
        <v>1</v>
      </c>
      <c r="D7" t="s">
        <v>25</v>
      </c>
      <c r="E7" s="31">
        <v>30800</v>
      </c>
      <c r="F7" s="31">
        <v>37500</v>
      </c>
      <c r="G7" s="11">
        <v>0.18000000000000005</v>
      </c>
      <c r="H7" s="12">
        <v>0.64861111111111114</v>
      </c>
      <c r="I7" s="16"/>
      <c r="J7" s="16">
        <v>3</v>
      </c>
      <c r="K7" t="s">
        <v>10</v>
      </c>
      <c r="L7" s="22"/>
      <c r="M7" s="30">
        <v>192</v>
      </c>
      <c r="N7" s="16">
        <v>1</v>
      </c>
      <c r="O7" t="s">
        <v>25</v>
      </c>
      <c r="P7" s="31">
        <v>30800</v>
      </c>
      <c r="Q7" s="31">
        <v>37500</v>
      </c>
      <c r="R7" s="11">
        <v>0.18000000000000005</v>
      </c>
      <c r="S7" s="12">
        <v>0.64861111111111114</v>
      </c>
      <c r="U7">
        <f>ROWS($N$5:N7)</f>
        <v>3</v>
      </c>
      <c r="V7" t="str">
        <f t="shared" si="0"/>
        <v/>
      </c>
      <c r="W7">
        <f>IFERROR(SMALL($V$5:$V$139,ROWS($V$5:V7)),"")</f>
        <v>20</v>
      </c>
      <c r="AA7" s="42" t="str" cm="1">
        <f t="array" ref="AA7">IFERROR(INDEX($O$5:$S$139,$W7,COLUMNS($Z$5:Z7)),"")</f>
        <v>Nyköping</v>
      </c>
      <c r="AB7" s="43" cm="1">
        <f t="array" ref="AB7">IFERROR(INDEX($O$5:$S$139,$W7,COLUMNS($Z$5:AA7)),"")</f>
        <v>31600</v>
      </c>
      <c r="AC7" s="43" cm="1">
        <f t="array" ref="AC7">IFERROR(INDEX($O$5:$S$139,$W7,COLUMNS($Z$5:AB7)),"")</f>
        <v>34600</v>
      </c>
      <c r="AD7" s="44" cm="1">
        <f t="array" ref="AD7">IFERROR(INDEX($O$5:$S$139,$W7,COLUMNS($Z$5:AC7)),"")</f>
        <v>8.6999999999999966E-2</v>
      </c>
      <c r="AE7" s="45" cm="1">
        <f t="array" ref="AE7">IFERROR(INDEX($O$5:$S$139,$W7,COLUMNS($Z$5:AD7)),"")</f>
        <v>0.6791666666666667</v>
      </c>
    </row>
    <row r="8" spans="2:31" x14ac:dyDescent="0.35">
      <c r="B8" s="30">
        <v>127</v>
      </c>
      <c r="C8" s="16">
        <v>1</v>
      </c>
      <c r="D8" t="s">
        <v>9</v>
      </c>
      <c r="E8" s="31">
        <v>31100</v>
      </c>
      <c r="F8" s="31">
        <v>36600</v>
      </c>
      <c r="G8" s="11">
        <v>0.15200000000000002</v>
      </c>
      <c r="H8" s="12">
        <v>0.65763888888888888</v>
      </c>
      <c r="I8" s="16"/>
      <c r="J8" s="16">
        <v>4</v>
      </c>
      <c r="K8" t="s">
        <v>12</v>
      </c>
      <c r="L8" s="22"/>
      <c r="M8" s="30">
        <v>127</v>
      </c>
      <c r="N8" s="16">
        <v>1</v>
      </c>
      <c r="O8" t="s">
        <v>9</v>
      </c>
      <c r="P8" s="31">
        <v>31100</v>
      </c>
      <c r="Q8" s="31">
        <v>36600</v>
      </c>
      <c r="R8" s="11">
        <v>0.15200000000000002</v>
      </c>
      <c r="S8" s="12">
        <v>0.65763888888888888</v>
      </c>
      <c r="U8">
        <f>ROWS($N$5:N8)</f>
        <v>4</v>
      </c>
      <c r="V8" t="str">
        <f t="shared" si="0"/>
        <v/>
      </c>
      <c r="W8">
        <f>IFERROR(SMALL($V$5:$V$139,ROWS($V$5:V8)),"")</f>
        <v>21</v>
      </c>
      <c r="AA8" s="42" t="str" cm="1">
        <f t="array" ref="AA8">IFERROR(INDEX($O$5:$S$139,$W8,COLUMNS($Z$5:Z8)),"")</f>
        <v>Oxelösund</v>
      </c>
      <c r="AB8" s="43" cm="1">
        <f t="array" ref="AB8">IFERROR(INDEX($O$5:$S$139,$W8,COLUMNS($Z$5:AA8)),"")</f>
        <v>32800</v>
      </c>
      <c r="AC8" s="43" cm="1">
        <f t="array" ref="AC8">IFERROR(INDEX($O$5:$S$139,$W8,COLUMNS($Z$5:AB8)),"")</f>
        <v>35500</v>
      </c>
      <c r="AD8" s="44" cm="1">
        <f t="array" ref="AD8">IFERROR(INDEX($O$5:$S$139,$W8,COLUMNS($Z$5:AC8)),"")</f>
        <v>7.6999999999999957E-2</v>
      </c>
      <c r="AE8" s="45" cm="1">
        <f t="array" ref="AE8">IFERROR(INDEX($O$5:$S$139,$W8,COLUMNS($Z$5:AD8)),"")</f>
        <v>0.68263888888888891</v>
      </c>
    </row>
    <row r="9" spans="2:31" x14ac:dyDescent="0.35">
      <c r="B9" s="30">
        <v>181</v>
      </c>
      <c r="C9" s="16">
        <v>1</v>
      </c>
      <c r="D9" t="s">
        <v>19</v>
      </c>
      <c r="E9" s="31">
        <v>32400</v>
      </c>
      <c r="F9" s="31">
        <v>38000</v>
      </c>
      <c r="G9" s="11">
        <v>0.14700000000000002</v>
      </c>
      <c r="H9" s="12">
        <v>0.65902777777777777</v>
      </c>
      <c r="I9" s="16"/>
      <c r="J9" s="16">
        <v>5</v>
      </c>
      <c r="K9" t="s">
        <v>14</v>
      </c>
      <c r="L9" s="22"/>
      <c r="M9" s="30">
        <v>181</v>
      </c>
      <c r="N9" s="16">
        <v>1</v>
      </c>
      <c r="O9" t="s">
        <v>19</v>
      </c>
      <c r="P9" s="31">
        <v>32400</v>
      </c>
      <c r="Q9" s="31">
        <v>38000</v>
      </c>
      <c r="R9" s="11">
        <v>0.14700000000000002</v>
      </c>
      <c r="S9" s="12">
        <v>0.65902777777777777</v>
      </c>
      <c r="U9">
        <f>ROWS($N$5:N9)</f>
        <v>5</v>
      </c>
      <c r="V9" t="str">
        <f t="shared" si="0"/>
        <v/>
      </c>
      <c r="W9">
        <f>IFERROR(SMALL($V$5:$V$139,ROWS($V$5:V9)),"")</f>
        <v>22</v>
      </c>
      <c r="AA9" s="42" t="str" cm="1">
        <f t="array" ref="AA9">IFERROR(INDEX($O$5:$S$139,$W9,COLUMNS($Z$5:Z9)),"")</f>
        <v>Flen</v>
      </c>
      <c r="AB9" s="43" cm="1">
        <f t="array" ref="AB9">IFERROR(INDEX($O$5:$S$139,$W9,COLUMNS($Z$5:AA9)),"")</f>
        <v>30600</v>
      </c>
      <c r="AC9" s="43" cm="1">
        <f t="array" ref="AC9">IFERROR(INDEX($O$5:$S$139,$W9,COLUMNS($Z$5:AB9)),"")</f>
        <v>33000</v>
      </c>
      <c r="AD9" s="44" cm="1">
        <f t="array" ref="AD9">IFERROR(INDEX($O$5:$S$139,$W9,COLUMNS($Z$5:AC9)),"")</f>
        <v>7.2999999999999954E-2</v>
      </c>
      <c r="AE9" s="45" cm="1">
        <f t="array" ref="AE9">IFERROR(INDEX($O$5:$S$139,$W9,COLUMNS($Z$5:AD9)),"")</f>
        <v>0.68402777777777779</v>
      </c>
    </row>
    <row r="10" spans="2:31" x14ac:dyDescent="0.35">
      <c r="B10" s="30">
        <v>160</v>
      </c>
      <c r="C10" s="16">
        <v>1</v>
      </c>
      <c r="D10" t="s">
        <v>13</v>
      </c>
      <c r="E10" s="31">
        <v>33800</v>
      </c>
      <c r="F10" s="31">
        <v>39400</v>
      </c>
      <c r="G10" s="11">
        <v>0.14400000000000002</v>
      </c>
      <c r="H10" s="12">
        <v>0.66041666666666665</v>
      </c>
      <c r="I10" s="16"/>
      <c r="J10" s="16">
        <v>6</v>
      </c>
      <c r="K10" t="s">
        <v>16</v>
      </c>
      <c r="L10" s="22"/>
      <c r="M10" s="30">
        <v>160</v>
      </c>
      <c r="N10" s="16">
        <v>1</v>
      </c>
      <c r="O10" t="s">
        <v>13</v>
      </c>
      <c r="P10" s="31">
        <v>33800</v>
      </c>
      <c r="Q10" s="31">
        <v>39400</v>
      </c>
      <c r="R10" s="11">
        <v>0.14400000000000002</v>
      </c>
      <c r="S10" s="12">
        <v>0.66041666666666665</v>
      </c>
      <c r="U10">
        <f>ROWS($N$5:N10)</f>
        <v>6</v>
      </c>
      <c r="V10" t="str">
        <f t="shared" si="0"/>
        <v/>
      </c>
      <c r="W10" t="str">
        <f>IFERROR(SMALL($V$5:$V$139,ROWS($V$5:V10)),"")</f>
        <v/>
      </c>
      <c r="AA10" s="42" t="str" cm="1">
        <f t="array" ref="AA10">IFERROR(INDEX($O$5:$S$139,$W10,COLUMNS($Z$5:Z10)),"")</f>
        <v/>
      </c>
      <c r="AB10" s="43" t="str" cm="1">
        <f t="array" ref="AB10">IFERROR(INDEX($O$5:$S$139,$W10,COLUMNS($Z$5:AA10)),"")</f>
        <v/>
      </c>
      <c r="AC10" s="43" t="str" cm="1">
        <f t="array" ref="AC10">IFERROR(INDEX($O$5:$S$139,$W10,COLUMNS($Z$5:AB10)),"")</f>
        <v/>
      </c>
      <c r="AD10" s="44" t="str" cm="1">
        <f t="array" ref="AD10">IFERROR(INDEX($O$5:$S$139,$W10,COLUMNS($Z$5:AC10)),"")</f>
        <v/>
      </c>
      <c r="AE10" s="45" t="str" cm="1">
        <f t="array" ref="AE10">IFERROR(INDEX($O$5:$S$139,$W10,COLUMNS($Z$5:AD10)),"")</f>
        <v/>
      </c>
    </row>
    <row r="11" spans="2:31" x14ac:dyDescent="0.35">
      <c r="B11" s="30">
        <v>163</v>
      </c>
      <c r="C11" s="16">
        <v>1</v>
      </c>
      <c r="D11" t="s">
        <v>15</v>
      </c>
      <c r="E11" s="31">
        <v>34300</v>
      </c>
      <c r="F11" s="31">
        <v>39700</v>
      </c>
      <c r="G11" s="11">
        <v>0.13600000000000001</v>
      </c>
      <c r="H11" s="12">
        <v>0.66319444444444442</v>
      </c>
      <c r="I11" s="16"/>
      <c r="J11" s="16">
        <v>7</v>
      </c>
      <c r="K11" t="s">
        <v>18</v>
      </c>
      <c r="L11" s="22"/>
      <c r="M11" s="30">
        <v>163</v>
      </c>
      <c r="N11" s="16">
        <v>1</v>
      </c>
      <c r="O11" t="s">
        <v>15</v>
      </c>
      <c r="P11" s="31">
        <v>34300</v>
      </c>
      <c r="Q11" s="31">
        <v>39700</v>
      </c>
      <c r="R11" s="11">
        <v>0.13600000000000001</v>
      </c>
      <c r="S11" s="12">
        <v>0.66319444444444442</v>
      </c>
      <c r="U11">
        <f>ROWS($N$5:N11)</f>
        <v>7</v>
      </c>
      <c r="V11" t="str">
        <f t="shared" si="0"/>
        <v/>
      </c>
      <c r="W11" t="str">
        <f>IFERROR(SMALL($V$5:$V$139,ROWS($V$5:V11)),"")</f>
        <v/>
      </c>
      <c r="AA11" s="42" t="str" cm="1">
        <f t="array" ref="AA11">IFERROR(INDEX($O$5:$S$139,$W11,COLUMNS($Z$5:Z11)),"")</f>
        <v/>
      </c>
      <c r="AB11" s="43" t="str" cm="1">
        <f t="array" ref="AB11">IFERROR(INDEX($O$5:$S$139,$W11,COLUMNS($Z$5:AA11)),"")</f>
        <v/>
      </c>
      <c r="AC11" s="43" t="str" cm="1">
        <f t="array" ref="AC11">IFERROR(INDEX($O$5:$S$139,$W11,COLUMNS($Z$5:AB11)),"")</f>
        <v/>
      </c>
      <c r="AD11" s="44" t="str" cm="1">
        <f t="array" ref="AD11">IFERROR(INDEX($O$5:$S$139,$W11,COLUMNS($Z$5:AC11)),"")</f>
        <v/>
      </c>
      <c r="AE11" s="45" t="str" cm="1">
        <f t="array" ref="AE11">IFERROR(INDEX($O$5:$S$139,$W11,COLUMNS($Z$5:AD11)),"")</f>
        <v/>
      </c>
    </row>
    <row r="12" spans="2:31" x14ac:dyDescent="0.35">
      <c r="B12" s="30">
        <v>180</v>
      </c>
      <c r="C12" s="16">
        <v>1</v>
      </c>
      <c r="D12" t="s">
        <v>17</v>
      </c>
      <c r="E12" s="31">
        <v>38400</v>
      </c>
      <c r="F12" s="31">
        <v>44000</v>
      </c>
      <c r="G12" s="11">
        <v>0.127</v>
      </c>
      <c r="H12" s="12">
        <v>0.6659722222222223</v>
      </c>
      <c r="I12" s="16"/>
      <c r="J12" s="16">
        <v>8</v>
      </c>
      <c r="K12" t="s">
        <v>20</v>
      </c>
      <c r="L12" s="22"/>
      <c r="M12" s="30">
        <v>180</v>
      </c>
      <c r="N12" s="16">
        <v>1</v>
      </c>
      <c r="O12" t="s">
        <v>17</v>
      </c>
      <c r="P12" s="31">
        <v>38400</v>
      </c>
      <c r="Q12" s="31">
        <v>44000</v>
      </c>
      <c r="R12" s="11">
        <v>0.127</v>
      </c>
      <c r="S12" s="12">
        <v>0.6659722222222223</v>
      </c>
      <c r="U12">
        <f>ROWS($N$5:N12)</f>
        <v>8</v>
      </c>
      <c r="V12" t="str">
        <f t="shared" si="0"/>
        <v/>
      </c>
      <c r="W12" t="str">
        <f>IFERROR(SMALL($V$5:$V$139,ROWS($V$5:V12)),"")</f>
        <v/>
      </c>
      <c r="AA12" s="42" t="str" cm="1">
        <f t="array" ref="AA12">IFERROR(INDEX($O$5:$S$139,$W12,COLUMNS($Z$5:Z12)),"")</f>
        <v/>
      </c>
      <c r="AB12" s="43" t="str" cm="1">
        <f t="array" ref="AB12">IFERROR(INDEX($O$5:$S$139,$W12,COLUMNS($Z$5:AA12)),"")</f>
        <v/>
      </c>
      <c r="AC12" s="43" t="str" cm="1">
        <f t="array" ref="AC12">IFERROR(INDEX($O$5:$S$139,$W12,COLUMNS($Z$5:AB12)),"")</f>
        <v/>
      </c>
      <c r="AD12" s="44" t="str" cm="1">
        <f t="array" ref="AD12">IFERROR(INDEX($O$5:$S$139,$W12,COLUMNS($Z$5:AC12)),"")</f>
        <v/>
      </c>
      <c r="AE12" s="45" t="str" cm="1">
        <f t="array" ref="AE12">IFERROR(INDEX($O$5:$S$139,$W12,COLUMNS($Z$5:AD12)),"")</f>
        <v/>
      </c>
    </row>
    <row r="13" spans="2:31" x14ac:dyDescent="0.35">
      <c r="B13" s="30">
        <v>128</v>
      </c>
      <c r="C13" s="16">
        <v>1</v>
      </c>
      <c r="D13" t="s">
        <v>11</v>
      </c>
      <c r="E13" s="31">
        <v>32700</v>
      </c>
      <c r="F13" s="31">
        <v>36700</v>
      </c>
      <c r="G13" s="11">
        <v>0.10899999999999999</v>
      </c>
      <c r="H13" s="12">
        <v>0.67222222222222228</v>
      </c>
      <c r="I13" s="16"/>
      <c r="J13" s="16">
        <v>9</v>
      </c>
      <c r="K13" t="s">
        <v>22</v>
      </c>
      <c r="L13" s="22"/>
      <c r="M13" s="30">
        <v>128</v>
      </c>
      <c r="N13" s="16">
        <v>1</v>
      </c>
      <c r="O13" t="s">
        <v>11</v>
      </c>
      <c r="P13" s="31">
        <v>32700</v>
      </c>
      <c r="Q13" s="31">
        <v>36700</v>
      </c>
      <c r="R13" s="11">
        <v>0.10899999999999999</v>
      </c>
      <c r="S13" s="12">
        <v>0.67222222222222228</v>
      </c>
      <c r="U13">
        <f>ROWS($N$5:N13)</f>
        <v>9</v>
      </c>
      <c r="V13" t="str">
        <f t="shared" si="0"/>
        <v/>
      </c>
      <c r="W13" t="str">
        <f>IFERROR(SMALL($V$5:$V$139,ROWS($V$5:V13)),"")</f>
        <v/>
      </c>
      <c r="AA13" s="42" t="str" cm="1">
        <f t="array" ref="AA13">IFERROR(INDEX($O$5:$S$139,$W13,COLUMNS($Z$5:Z13)),"")</f>
        <v/>
      </c>
      <c r="AB13" s="43" t="str" cm="1">
        <f t="array" ref="AB13">IFERROR(INDEX($O$5:$S$139,$W13,COLUMNS($Z$5:AA13)),"")</f>
        <v/>
      </c>
      <c r="AC13" s="43" t="str" cm="1">
        <f t="array" ref="AC13">IFERROR(INDEX($O$5:$S$139,$W13,COLUMNS($Z$5:AB13)),"")</f>
        <v/>
      </c>
      <c r="AD13" s="44" t="str" cm="1">
        <f t="array" ref="AD13">IFERROR(INDEX($O$5:$S$139,$W13,COLUMNS($Z$5:AC13)),"")</f>
        <v/>
      </c>
      <c r="AE13" s="45" t="str" cm="1">
        <f t="array" ref="AE13">IFERROR(INDEX($O$5:$S$139,$W13,COLUMNS($Z$5:AD13)),"")</f>
        <v/>
      </c>
    </row>
    <row r="14" spans="2:31" x14ac:dyDescent="0.35">
      <c r="B14" s="30">
        <v>184</v>
      </c>
      <c r="C14" s="16">
        <v>1</v>
      </c>
      <c r="D14" t="s">
        <v>21</v>
      </c>
      <c r="E14" s="31">
        <v>37600</v>
      </c>
      <c r="F14" s="31">
        <v>42100</v>
      </c>
      <c r="G14" s="11">
        <v>0.10699999999999998</v>
      </c>
      <c r="H14" s="12">
        <v>0.67291666666666672</v>
      </c>
      <c r="I14" s="16"/>
      <c r="J14" s="16">
        <v>10</v>
      </c>
      <c r="K14" t="s">
        <v>24</v>
      </c>
      <c r="L14" s="22"/>
      <c r="M14" s="30">
        <v>184</v>
      </c>
      <c r="N14" s="16">
        <v>1</v>
      </c>
      <c r="O14" t="s">
        <v>21</v>
      </c>
      <c r="P14" s="31">
        <v>37600</v>
      </c>
      <c r="Q14" s="31">
        <v>42100</v>
      </c>
      <c r="R14" s="11">
        <v>0.10699999999999998</v>
      </c>
      <c r="S14" s="12">
        <v>0.67291666666666672</v>
      </c>
      <c r="U14">
        <f>ROWS($N$5:N14)</f>
        <v>10</v>
      </c>
      <c r="V14" t="str">
        <f t="shared" si="0"/>
        <v/>
      </c>
      <c r="W14" t="str">
        <f>IFERROR(SMALL($V$5:$V$139,ROWS($V$5:V14)),"")</f>
        <v/>
      </c>
      <c r="AA14" s="42" t="str" cm="1">
        <f t="array" ref="AA14">IFERROR(INDEX($O$5:$S$139,$W14,COLUMNS($Z$5:Z14)),"")</f>
        <v/>
      </c>
      <c r="AB14" s="43" t="str" cm="1">
        <f t="array" ref="AB14">IFERROR(INDEX($O$5:$S$139,$W14,COLUMNS($Z$5:AA14)),"")</f>
        <v/>
      </c>
      <c r="AC14" s="43" t="str" cm="1">
        <f t="array" ref="AC14">IFERROR(INDEX($O$5:$S$139,$W14,COLUMNS($Z$5:AB14)),"")</f>
        <v/>
      </c>
      <c r="AD14" s="44" t="str" cm="1">
        <f t="array" ref="AD14">IFERROR(INDEX($O$5:$S$139,$W14,COLUMNS($Z$5:AC14)),"")</f>
        <v/>
      </c>
      <c r="AE14" s="45" t="str" cm="1">
        <f t="array" ref="AE14">IFERROR(INDEX($O$5:$S$139,$W14,COLUMNS($Z$5:AD14)),"")</f>
        <v/>
      </c>
    </row>
    <row r="15" spans="2:31" x14ac:dyDescent="0.35">
      <c r="B15" s="30">
        <v>191</v>
      </c>
      <c r="C15" s="16">
        <v>1</v>
      </c>
      <c r="D15" t="s">
        <v>23</v>
      </c>
      <c r="E15" s="31">
        <v>32800</v>
      </c>
      <c r="F15" s="31">
        <v>36200</v>
      </c>
      <c r="G15" s="11">
        <v>9.3999999999999972E-2</v>
      </c>
      <c r="H15" s="12">
        <v>0.67708333333333337</v>
      </c>
      <c r="I15" s="16"/>
      <c r="J15" s="16">
        <v>12</v>
      </c>
      <c r="K15" t="s">
        <v>26</v>
      </c>
      <c r="L15" s="22"/>
      <c r="M15" s="30">
        <v>191</v>
      </c>
      <c r="N15" s="16">
        <v>1</v>
      </c>
      <c r="O15" t="s">
        <v>23</v>
      </c>
      <c r="P15" s="31">
        <v>32800</v>
      </c>
      <c r="Q15" s="31">
        <v>36200</v>
      </c>
      <c r="R15" s="11">
        <v>9.3999999999999972E-2</v>
      </c>
      <c r="S15" s="12">
        <v>0.67708333333333337</v>
      </c>
      <c r="U15">
        <f>ROWS($N$5:N15)</f>
        <v>11</v>
      </c>
      <c r="V15" t="str">
        <f t="shared" si="0"/>
        <v/>
      </c>
      <c r="W15" t="str">
        <f>IFERROR(SMALL($V$5:$V$139,ROWS($V$5:V15)),"")</f>
        <v/>
      </c>
      <c r="AA15" s="42" t="str" cm="1">
        <f t="array" ref="AA15">IFERROR(INDEX($O$5:$S$139,$W15,COLUMNS($Z$5:Z15)),"")</f>
        <v/>
      </c>
      <c r="AB15" s="43" t="str" cm="1">
        <f t="array" ref="AB15">IFERROR(INDEX($O$5:$S$139,$W15,COLUMNS($Z$5:AA15)),"")</f>
        <v/>
      </c>
      <c r="AC15" s="43" t="str" cm="1">
        <f t="array" ref="AC15">IFERROR(INDEX($O$5:$S$139,$W15,COLUMNS($Z$5:AB15)),"")</f>
        <v/>
      </c>
      <c r="AD15" s="44" t="str" cm="1">
        <f t="array" ref="AD15">IFERROR(INDEX($O$5:$S$139,$W15,COLUMNS($Z$5:AC15)),"")</f>
        <v/>
      </c>
      <c r="AE15" s="45" t="str" cm="1">
        <f t="array" ref="AE15">IFERROR(INDEX($O$5:$S$139,$W15,COLUMNS($Z$5:AD15)),"")</f>
        <v/>
      </c>
    </row>
    <row r="16" spans="2:31" x14ac:dyDescent="0.35">
      <c r="B16" s="30">
        <v>123</v>
      </c>
      <c r="C16" s="16">
        <v>1</v>
      </c>
      <c r="D16" t="s">
        <v>7</v>
      </c>
      <c r="E16" s="31">
        <v>32500</v>
      </c>
      <c r="F16" s="31">
        <v>35700</v>
      </c>
      <c r="G16" s="11">
        <v>8.8999999999999968E-2</v>
      </c>
      <c r="H16" s="12">
        <v>0.67847222222222225</v>
      </c>
      <c r="I16" s="16"/>
      <c r="J16" s="16">
        <v>13</v>
      </c>
      <c r="K16" t="s">
        <v>28</v>
      </c>
      <c r="L16" s="22"/>
      <c r="M16" s="30">
        <v>123</v>
      </c>
      <c r="N16" s="16">
        <v>1</v>
      </c>
      <c r="O16" t="s">
        <v>7</v>
      </c>
      <c r="P16" s="31">
        <v>32500</v>
      </c>
      <c r="Q16" s="31">
        <v>35700</v>
      </c>
      <c r="R16" s="11">
        <v>8.8999999999999968E-2</v>
      </c>
      <c r="S16" s="12">
        <v>0.67847222222222225</v>
      </c>
      <c r="U16">
        <f>ROWS($N$5:N16)</f>
        <v>12</v>
      </c>
      <c r="V16" t="str">
        <f t="shared" si="0"/>
        <v/>
      </c>
      <c r="W16" t="str">
        <f>IFERROR(SMALL($V$5:$V$139,ROWS($V$5:V16)),"")</f>
        <v/>
      </c>
      <c r="AA16" s="42" t="str" cm="1">
        <f t="array" ref="AA16">IFERROR(INDEX($O$5:$S$139,$W16,COLUMNS($Z$5:Z16)),"")</f>
        <v/>
      </c>
      <c r="AB16" s="43" t="str" cm="1">
        <f t="array" ref="AB16">IFERROR(INDEX($O$5:$S$139,$W16,COLUMNS($Z$5:AA16)),"")</f>
        <v/>
      </c>
      <c r="AC16" s="43" t="str" cm="1">
        <f t="array" ref="AC16">IFERROR(INDEX($O$5:$S$139,$W16,COLUMNS($Z$5:AB16)),"")</f>
        <v/>
      </c>
      <c r="AD16" s="44" t="str" cm="1">
        <f t="array" ref="AD16">IFERROR(INDEX($O$5:$S$139,$W16,COLUMNS($Z$5:AC16)),"")</f>
        <v/>
      </c>
      <c r="AE16" s="45" t="str" cm="1">
        <f t="array" ref="AE16">IFERROR(INDEX($O$5:$S$139,$W16,COLUMNS($Z$5:AD16)),"")</f>
        <v/>
      </c>
    </row>
    <row r="17" spans="2:32" x14ac:dyDescent="0.35">
      <c r="B17" s="1">
        <v>300</v>
      </c>
      <c r="C17" s="16">
        <v>3</v>
      </c>
      <c r="D17" t="s">
        <v>10</v>
      </c>
      <c r="E17" s="3">
        <v>32800</v>
      </c>
      <c r="F17" s="3">
        <v>36000</v>
      </c>
      <c r="G17" s="11">
        <v>8.8999999999999968E-2</v>
      </c>
      <c r="H17" s="12">
        <v>0.67847222222222225</v>
      </c>
      <c r="J17" s="16">
        <v>14</v>
      </c>
      <c r="K17" t="s">
        <v>30</v>
      </c>
      <c r="L17" s="22"/>
      <c r="M17" s="1">
        <v>300</v>
      </c>
      <c r="N17" s="16">
        <v>3</v>
      </c>
      <c r="O17" t="s">
        <v>10</v>
      </c>
      <c r="P17" s="3">
        <v>32800</v>
      </c>
      <c r="Q17" s="3">
        <v>36000</v>
      </c>
      <c r="R17" s="11">
        <v>8.8999999999999968E-2</v>
      </c>
      <c r="S17" s="12">
        <v>0.67847222222222225</v>
      </c>
      <c r="U17">
        <f>ROWS($N$5:N17)</f>
        <v>13</v>
      </c>
      <c r="V17" t="str">
        <f t="shared" si="0"/>
        <v/>
      </c>
      <c r="W17" t="str">
        <f>IFERROR(SMALL($V$5:$V$139,ROWS($V$5:V17)),"")</f>
        <v/>
      </c>
      <c r="AA17" s="42" t="str" cm="1">
        <f t="array" ref="AA17">IFERROR(INDEX($O$5:$S$139,$W17,COLUMNS($Z$5:Z17)),"")</f>
        <v/>
      </c>
      <c r="AB17" s="43" t="str" cm="1">
        <f t="array" ref="AB17">IFERROR(INDEX($O$5:$S$139,$W17,COLUMNS($Z$5:AA17)),"")</f>
        <v/>
      </c>
      <c r="AC17" s="43" t="str" cm="1">
        <f t="array" ref="AC17">IFERROR(INDEX($O$5:$S$139,$W17,COLUMNS($Z$5:AB17)),"")</f>
        <v/>
      </c>
      <c r="AD17" s="44" t="str" cm="1">
        <f t="array" ref="AD17">IFERROR(INDEX($O$5:$S$139,$W17,COLUMNS($Z$5:AC17)),"")</f>
        <v/>
      </c>
      <c r="AE17" s="45" t="str" cm="1">
        <f t="array" ref="AE17">IFERROR(INDEX($O$5:$S$139,$W17,COLUMNS($Z$5:AD17)),"")</f>
        <v/>
      </c>
    </row>
    <row r="18" spans="2:32" x14ac:dyDescent="0.35">
      <c r="B18" s="30">
        <v>319</v>
      </c>
      <c r="C18" s="16">
        <v>3</v>
      </c>
      <c r="D18" t="s">
        <v>27</v>
      </c>
      <c r="E18" s="31">
        <v>29700</v>
      </c>
      <c r="F18" s="31">
        <v>34100</v>
      </c>
      <c r="G18" s="11">
        <v>0.13</v>
      </c>
      <c r="H18" s="12">
        <v>0.66527777777777786</v>
      </c>
      <c r="I18" s="16"/>
      <c r="J18" s="16">
        <v>17</v>
      </c>
      <c r="K18" t="s">
        <v>32</v>
      </c>
      <c r="L18" s="22"/>
      <c r="M18" s="30">
        <v>319</v>
      </c>
      <c r="N18" s="16">
        <v>3</v>
      </c>
      <c r="O18" t="s">
        <v>27</v>
      </c>
      <c r="P18" s="31">
        <v>29700</v>
      </c>
      <c r="Q18" s="31">
        <v>34100</v>
      </c>
      <c r="R18" s="11">
        <v>0.13</v>
      </c>
      <c r="S18" s="12">
        <v>0.66527777777777786</v>
      </c>
      <c r="U18">
        <f>ROWS($N$5:N18)</f>
        <v>14</v>
      </c>
      <c r="V18" t="str">
        <f t="shared" si="0"/>
        <v/>
      </c>
      <c r="W18" t="str">
        <f>IFERROR(SMALL($V$5:$V$139,ROWS($V$5:V18)),"")</f>
        <v/>
      </c>
      <c r="AA18" s="42" t="str" cm="1">
        <f t="array" ref="AA18">IFERROR(INDEX($O$5:$S$139,$W18,COLUMNS($Z$5:Z18)),"")</f>
        <v/>
      </c>
      <c r="AB18" s="43" t="str" cm="1">
        <f t="array" ref="AB18">IFERROR(INDEX($O$5:$S$139,$W18,COLUMNS($Z$5:AA18)),"")</f>
        <v/>
      </c>
      <c r="AC18" s="43" t="str" cm="1">
        <f t="array" ref="AC18">IFERROR(INDEX($O$5:$S$139,$W18,COLUMNS($Z$5:AB18)),"")</f>
        <v/>
      </c>
      <c r="AD18" s="44" t="str" cm="1">
        <f t="array" ref="AD18">IFERROR(INDEX($O$5:$S$139,$W18,COLUMNS($Z$5:AC18)),"")</f>
        <v/>
      </c>
      <c r="AE18" s="45" t="str" cm="1">
        <f t="array" ref="AE18">IFERROR(INDEX($O$5:$S$139,$W18,COLUMNS($Z$5:AD18)),"")</f>
        <v/>
      </c>
    </row>
    <row r="19" spans="2:32" x14ac:dyDescent="0.35">
      <c r="B19" s="30">
        <v>382</v>
      </c>
      <c r="C19" s="16">
        <v>3</v>
      </c>
      <c r="D19" t="s">
        <v>33</v>
      </c>
      <c r="E19" s="31">
        <v>31800</v>
      </c>
      <c r="F19" s="31">
        <v>36200</v>
      </c>
      <c r="G19" s="11">
        <v>0.12</v>
      </c>
      <c r="H19" s="12">
        <v>0.66805555555555562</v>
      </c>
      <c r="I19" s="16"/>
      <c r="J19" s="16">
        <v>18</v>
      </c>
      <c r="K19" t="s">
        <v>34</v>
      </c>
      <c r="L19" s="22"/>
      <c r="M19" s="30">
        <v>382</v>
      </c>
      <c r="N19" s="16">
        <v>3</v>
      </c>
      <c r="O19" t="s">
        <v>33</v>
      </c>
      <c r="P19" s="31">
        <v>31800</v>
      </c>
      <c r="Q19" s="31">
        <v>36200</v>
      </c>
      <c r="R19" s="11">
        <v>0.12</v>
      </c>
      <c r="S19" s="12">
        <v>0.66805555555555562</v>
      </c>
      <c r="U19">
        <f>ROWS($N$5:N19)</f>
        <v>15</v>
      </c>
      <c r="V19" t="str">
        <f t="shared" si="0"/>
        <v/>
      </c>
      <c r="W19" t="str">
        <f>IFERROR(SMALL($V$5:$V$139,ROWS($V$5:V19)),"")</f>
        <v/>
      </c>
      <c r="AA19" s="42" t="str" cm="1">
        <f t="array" ref="AA19">IFERROR(INDEX($O$5:$S$139,$W19,COLUMNS($Z$5:Z19)),"")</f>
        <v/>
      </c>
      <c r="AB19" s="43" t="str" cm="1">
        <f t="array" ref="AB19">IFERROR(INDEX($O$5:$S$139,$W19,COLUMNS($Z$5:AA19)),"")</f>
        <v/>
      </c>
      <c r="AC19" s="43" t="str" cm="1">
        <f t="array" ref="AC19">IFERROR(INDEX($O$5:$S$139,$W19,COLUMNS($Z$5:AB19)),"")</f>
        <v/>
      </c>
      <c r="AD19" s="44" t="str" cm="1">
        <f t="array" ref="AD19">IFERROR(INDEX($O$5:$S$139,$W19,COLUMNS($Z$5:AC19)),"")</f>
        <v/>
      </c>
      <c r="AE19" s="45" t="str" cm="1">
        <f t="array" ref="AE19">IFERROR(INDEX($O$5:$S$139,$W19,COLUMNS($Z$5:AD19)),"")</f>
        <v/>
      </c>
    </row>
    <row r="20" spans="2:32" x14ac:dyDescent="0.35">
      <c r="B20" s="30">
        <v>380</v>
      </c>
      <c r="C20" s="16">
        <v>3</v>
      </c>
      <c r="D20" t="s">
        <v>29</v>
      </c>
      <c r="E20" s="31">
        <v>32500</v>
      </c>
      <c r="F20" s="31">
        <v>35900</v>
      </c>
      <c r="G20" s="11">
        <v>9.4999999999999973E-2</v>
      </c>
      <c r="H20" s="12">
        <v>0.67638888888888893</v>
      </c>
      <c r="I20" s="16"/>
      <c r="J20" s="16">
        <v>19</v>
      </c>
      <c r="K20" t="s">
        <v>36</v>
      </c>
      <c r="L20" s="22"/>
      <c r="M20" s="30">
        <v>380</v>
      </c>
      <c r="N20" s="16">
        <v>3</v>
      </c>
      <c r="O20" t="s">
        <v>29</v>
      </c>
      <c r="P20" s="31">
        <v>32500</v>
      </c>
      <c r="Q20" s="31">
        <v>35900</v>
      </c>
      <c r="R20" s="11">
        <v>9.4999999999999973E-2</v>
      </c>
      <c r="S20" s="12">
        <v>0.67638888888888893</v>
      </c>
      <c r="U20">
        <f>ROWS($N$5:N20)</f>
        <v>16</v>
      </c>
      <c r="V20" t="str">
        <f t="shared" si="0"/>
        <v/>
      </c>
      <c r="W20" t="str">
        <f>IFERROR(SMALL($V$5:$V$139,ROWS($V$5:V20)),"")</f>
        <v/>
      </c>
      <c r="AA20" s="42" t="str" cm="1">
        <f t="array" ref="AA20">IFERROR(INDEX($O$5:$S$139,$W20,COLUMNS($Z$5:Z20)),"")</f>
        <v/>
      </c>
      <c r="AB20" s="43" t="str" cm="1">
        <f t="array" ref="AB20">IFERROR(INDEX($O$5:$S$139,$W20,COLUMNS($Z$5:AA20)),"")</f>
        <v/>
      </c>
      <c r="AC20" s="43" t="str" cm="1">
        <f t="array" ref="AC20">IFERROR(INDEX($O$5:$S$139,$W20,COLUMNS($Z$5:AB20)),"")</f>
        <v/>
      </c>
      <c r="AD20" s="44" t="str" cm="1">
        <f t="array" ref="AD20">IFERROR(INDEX($O$5:$S$139,$W20,COLUMNS($Z$5:AC20)),"")</f>
        <v/>
      </c>
      <c r="AE20" s="45" t="str" cm="1">
        <f t="array" ref="AE20">IFERROR(INDEX($O$5:$S$139,$W20,COLUMNS($Z$5:AD20)),"")</f>
        <v/>
      </c>
    </row>
    <row r="21" spans="2:32" x14ac:dyDescent="0.35">
      <c r="B21" s="30">
        <v>381</v>
      </c>
      <c r="C21" s="16">
        <v>3</v>
      </c>
      <c r="D21" t="s">
        <v>31</v>
      </c>
      <c r="E21" s="31">
        <v>30200</v>
      </c>
      <c r="F21" s="31">
        <v>32600</v>
      </c>
      <c r="G21" s="11">
        <v>7.2999999999999954E-2</v>
      </c>
      <c r="H21" s="12">
        <v>0.68402777777777779</v>
      </c>
      <c r="I21" s="16"/>
      <c r="J21" s="16">
        <v>20</v>
      </c>
      <c r="K21" t="s">
        <v>38</v>
      </c>
      <c r="L21" s="22"/>
      <c r="M21" s="30">
        <v>381</v>
      </c>
      <c r="N21" s="16">
        <v>3</v>
      </c>
      <c r="O21" t="s">
        <v>31</v>
      </c>
      <c r="P21" s="31">
        <v>30200</v>
      </c>
      <c r="Q21" s="31">
        <v>32600</v>
      </c>
      <c r="R21" s="11">
        <v>7.2999999999999954E-2</v>
      </c>
      <c r="S21" s="12">
        <v>0.68402777777777779</v>
      </c>
      <c r="U21">
        <f>ROWS($N$5:N21)</f>
        <v>17</v>
      </c>
      <c r="V21" t="str">
        <f t="shared" si="0"/>
        <v/>
      </c>
      <c r="W21" t="str">
        <f>IFERROR(SMALL($V$5:$V$139,ROWS($V$5:V21)),"")</f>
        <v/>
      </c>
      <c r="AA21" s="42" t="str" cm="1">
        <f t="array" ref="AA21">IFERROR(INDEX($O$5:$S$139,$W21,COLUMNS($Z$5:Z21)),"")</f>
        <v/>
      </c>
      <c r="AB21" s="43" t="str" cm="1">
        <f t="array" ref="AB21">IFERROR(INDEX($O$5:$S$139,$W21,COLUMNS($Z$5:AA21)),"")</f>
        <v/>
      </c>
      <c r="AC21" s="43" t="str" cm="1">
        <f t="array" ref="AC21">IFERROR(INDEX($O$5:$S$139,$W21,COLUMNS($Z$5:AB21)),"")</f>
        <v/>
      </c>
      <c r="AD21" s="44" t="str" cm="1">
        <f t="array" ref="AD21">IFERROR(INDEX($O$5:$S$139,$W21,COLUMNS($Z$5:AC21)),"")</f>
        <v/>
      </c>
      <c r="AE21" s="45" t="str" cm="1">
        <f t="array" ref="AE21">IFERROR(INDEX($O$5:$S$139,$W21,COLUMNS($Z$5:AD21)),"")</f>
        <v/>
      </c>
    </row>
    <row r="22" spans="2:32" x14ac:dyDescent="0.35">
      <c r="B22" s="1">
        <v>400</v>
      </c>
      <c r="C22" s="16">
        <v>4</v>
      </c>
      <c r="D22" t="s">
        <v>12</v>
      </c>
      <c r="E22" s="3">
        <v>31800</v>
      </c>
      <c r="F22" s="3">
        <v>33800</v>
      </c>
      <c r="G22" s="11">
        <v>5.8000000000000052E-2</v>
      </c>
      <c r="H22" s="12">
        <v>0.68888888888888888</v>
      </c>
      <c r="I22" s="16"/>
      <c r="J22" s="16">
        <v>21</v>
      </c>
      <c r="K22" t="s">
        <v>40</v>
      </c>
      <c r="L22" s="22"/>
      <c r="M22" s="1">
        <v>400</v>
      </c>
      <c r="N22" s="16">
        <v>4</v>
      </c>
      <c r="O22" t="s">
        <v>12</v>
      </c>
      <c r="P22" s="3">
        <v>31800</v>
      </c>
      <c r="Q22" s="3">
        <v>33800</v>
      </c>
      <c r="R22" s="11">
        <v>5.8000000000000052E-2</v>
      </c>
      <c r="S22" s="12">
        <v>0.68888888888888888</v>
      </c>
      <c r="U22">
        <f>ROWS($N$5:N22)</f>
        <v>18</v>
      </c>
      <c r="V22">
        <f t="shared" si="0"/>
        <v>18</v>
      </c>
      <c r="W22" t="str">
        <f>IFERROR(SMALL($V$5:$V$139,ROWS($V$5:V22)),"")</f>
        <v/>
      </c>
      <c r="Z22" s="23"/>
      <c r="AA22" s="23" t="str" cm="1">
        <f t="array" ref="AA22">IFERROR(INDEX($O$5:$S$139,$W22,COLUMNS($Z$5:Z22)),"")</f>
        <v/>
      </c>
      <c r="AB22" s="32" t="str" cm="1">
        <f t="array" ref="AB22">IFERROR(INDEX($O$5:$S$139,$W22,COLUMNS($Z$5:AA22)),"")</f>
        <v/>
      </c>
      <c r="AC22" s="32" t="str" cm="1">
        <f t="array" ref="AC22">IFERROR(INDEX($O$5:$S$139,$W22,COLUMNS($Z$5:AB22)),"")</f>
        <v/>
      </c>
      <c r="AD22" s="35" t="str" cm="1">
        <f t="array" ref="AD22">IFERROR(INDEX($O$5:$S$139,$W22,COLUMNS($Z$5:AC22)),"")</f>
        <v/>
      </c>
      <c r="AE22" s="34" t="str" cm="1">
        <f t="array" ref="AE22">IFERROR(INDEX($O$5:$S$139,$W22,COLUMNS($Z$5:AD22)),"")</f>
        <v/>
      </c>
      <c r="AF22" s="23"/>
    </row>
    <row r="23" spans="2:32" x14ac:dyDescent="0.35">
      <c r="B23" s="30">
        <v>484</v>
      </c>
      <c r="C23" s="16">
        <v>4</v>
      </c>
      <c r="D23" t="s">
        <v>41</v>
      </c>
      <c r="E23" s="31">
        <v>31800</v>
      </c>
      <c r="F23" s="31">
        <v>35100</v>
      </c>
      <c r="G23" s="11">
        <v>9.3999999999999972E-2</v>
      </c>
      <c r="H23" s="12">
        <v>0.67708333333333337</v>
      </c>
      <c r="I23" s="16"/>
      <c r="J23" s="16">
        <v>22</v>
      </c>
      <c r="K23" t="s">
        <v>42</v>
      </c>
      <c r="L23" s="22"/>
      <c r="M23" s="30">
        <v>484</v>
      </c>
      <c r="N23" s="16">
        <v>4</v>
      </c>
      <c r="O23" t="s">
        <v>41</v>
      </c>
      <c r="P23" s="31">
        <v>31800</v>
      </c>
      <c r="Q23" s="31">
        <v>35100</v>
      </c>
      <c r="R23" s="11">
        <v>9.3999999999999972E-2</v>
      </c>
      <c r="S23" s="12">
        <v>0.67708333333333337</v>
      </c>
      <c r="U23">
        <f>ROWS($N$5:N23)</f>
        <v>19</v>
      </c>
      <c r="V23">
        <f t="shared" si="0"/>
        <v>19</v>
      </c>
      <c r="W23" t="str">
        <f>IFERROR(SMALL($V$5:$V$139,ROWS($V$5:V23)),"")</f>
        <v/>
      </c>
      <c r="Z23" s="23"/>
      <c r="AA23" s="23" t="str" cm="1">
        <f t="array" ref="AA23">IFERROR(INDEX($O$5:$S$139,$W23,COLUMNS($Z$5:Z23)),"")</f>
        <v/>
      </c>
      <c r="AB23" s="32" t="str" cm="1">
        <f t="array" ref="AB23">IFERROR(INDEX($O$5:$S$139,$W23,COLUMNS($Z$5:AA23)),"")</f>
        <v/>
      </c>
      <c r="AC23" s="32" t="str" cm="1">
        <f t="array" ref="AC23">IFERROR(INDEX($O$5:$S$139,$W23,COLUMNS($Z$5:AB23)),"")</f>
        <v/>
      </c>
      <c r="AD23" s="35" t="str" cm="1">
        <f t="array" ref="AD23">IFERROR(INDEX($O$5:$S$139,$W23,COLUMNS($Z$5:AC23)),"")</f>
        <v/>
      </c>
      <c r="AE23" s="34" t="str" cm="1">
        <f t="array" ref="AE23">IFERROR(INDEX($O$5:$S$139,$W23,COLUMNS($Z$5:AD23)),"")</f>
        <v/>
      </c>
      <c r="AF23" s="23"/>
    </row>
    <row r="24" spans="2:32" x14ac:dyDescent="0.35">
      <c r="B24" s="30">
        <v>480</v>
      </c>
      <c r="C24" s="16">
        <v>4</v>
      </c>
      <c r="D24" t="s">
        <v>35</v>
      </c>
      <c r="E24" s="31">
        <v>31600</v>
      </c>
      <c r="F24" s="31">
        <v>34600</v>
      </c>
      <c r="G24" s="11">
        <v>8.6999999999999966E-2</v>
      </c>
      <c r="H24" s="12">
        <v>0.6791666666666667</v>
      </c>
      <c r="I24" s="16"/>
      <c r="J24" s="16">
        <v>23</v>
      </c>
      <c r="K24" t="s">
        <v>44</v>
      </c>
      <c r="L24" s="22"/>
      <c r="M24" s="30">
        <v>480</v>
      </c>
      <c r="N24" s="16">
        <v>4</v>
      </c>
      <c r="O24" t="s">
        <v>35</v>
      </c>
      <c r="P24" s="31">
        <v>31600</v>
      </c>
      <c r="Q24" s="31">
        <v>34600</v>
      </c>
      <c r="R24" s="11">
        <v>8.6999999999999966E-2</v>
      </c>
      <c r="S24" s="12">
        <v>0.6791666666666667</v>
      </c>
      <c r="U24">
        <f>ROWS($N$5:N24)</f>
        <v>20</v>
      </c>
      <c r="V24">
        <f t="shared" si="0"/>
        <v>20</v>
      </c>
      <c r="W24" t="str">
        <f>IFERROR(SMALL($V$5:$V$139,ROWS($V$5:V24)),"")</f>
        <v/>
      </c>
      <c r="Z24" s="23"/>
      <c r="AA24" s="23" t="str" cm="1">
        <f t="array" ref="AA24">IFERROR(INDEX($O$5:$S$139,$W24,COLUMNS($Z$5:Z24)),"")</f>
        <v/>
      </c>
      <c r="AB24" s="32" t="str" cm="1">
        <f t="array" ref="AB24">IFERROR(INDEX($O$5:$S$139,$W24,COLUMNS($Z$5:AA24)),"")</f>
        <v/>
      </c>
      <c r="AC24" s="32" t="str" cm="1">
        <f t="array" ref="AC24">IFERROR(INDEX($O$5:$S$139,$W24,COLUMNS($Z$5:AB24)),"")</f>
        <v/>
      </c>
      <c r="AD24" s="35" t="str" cm="1">
        <f t="array" ref="AD24">IFERROR(INDEX($O$5:$S$139,$W24,COLUMNS($Z$5:AC24)),"")</f>
        <v/>
      </c>
      <c r="AE24" s="34" t="str" cm="1">
        <f t="array" ref="AE24">IFERROR(INDEX($O$5:$S$139,$W24,COLUMNS($Z$5:AD24)),"")</f>
        <v/>
      </c>
      <c r="AF24" s="23"/>
    </row>
    <row r="25" spans="2:32" x14ac:dyDescent="0.35">
      <c r="B25" s="30">
        <v>481</v>
      </c>
      <c r="C25" s="16">
        <v>4</v>
      </c>
      <c r="D25" t="s">
        <v>37</v>
      </c>
      <c r="E25" s="31">
        <v>32800</v>
      </c>
      <c r="F25" s="31">
        <v>35500</v>
      </c>
      <c r="G25" s="11">
        <v>7.6999999999999957E-2</v>
      </c>
      <c r="H25" s="12">
        <v>0.68263888888888891</v>
      </c>
      <c r="I25" s="16"/>
      <c r="J25" s="16">
        <v>24</v>
      </c>
      <c r="K25" t="s">
        <v>46</v>
      </c>
      <c r="L25" s="22"/>
      <c r="M25" s="30">
        <v>481</v>
      </c>
      <c r="N25" s="16">
        <v>4</v>
      </c>
      <c r="O25" t="s">
        <v>37</v>
      </c>
      <c r="P25" s="31">
        <v>32800</v>
      </c>
      <c r="Q25" s="31">
        <v>35500</v>
      </c>
      <c r="R25" s="11">
        <v>7.6999999999999957E-2</v>
      </c>
      <c r="S25" s="12">
        <v>0.68263888888888891</v>
      </c>
      <c r="U25">
        <f>ROWS($N$5:N25)</f>
        <v>21</v>
      </c>
      <c r="V25">
        <f t="shared" si="0"/>
        <v>21</v>
      </c>
      <c r="W25" t="str">
        <f>IFERROR(SMALL($V$5:$V$139,ROWS($V$5:V25)),"")</f>
        <v/>
      </c>
      <c r="Z25" s="23"/>
      <c r="AA25" s="23" t="str" cm="1">
        <f t="array" ref="AA25">IFERROR(INDEX($O$5:$S$139,$W25,COLUMNS($Z$5:Z25)),"")</f>
        <v/>
      </c>
      <c r="AB25" s="32" t="str" cm="1">
        <f t="array" ref="AB25">IFERROR(INDEX($O$5:$S$139,$W25,COLUMNS($Z$5:AA25)),"")</f>
        <v/>
      </c>
      <c r="AC25" s="32" t="str" cm="1">
        <f t="array" ref="AC25">IFERROR(INDEX($O$5:$S$139,$W25,COLUMNS($Z$5:AB25)),"")</f>
        <v/>
      </c>
      <c r="AD25" s="35" t="str" cm="1">
        <f t="array" ref="AD25">IFERROR(INDEX($O$5:$S$139,$W25,COLUMNS($Z$5:AC25)),"")</f>
        <v/>
      </c>
      <c r="AE25" s="34" t="str" cm="1">
        <f t="array" ref="AE25">IFERROR(INDEX($O$5:$S$139,$W25,COLUMNS($Z$5:AD25)),"")</f>
        <v/>
      </c>
      <c r="AF25" s="23"/>
    </row>
    <row r="26" spans="2:32" x14ac:dyDescent="0.35">
      <c r="B26" s="30">
        <v>482</v>
      </c>
      <c r="C26" s="16">
        <v>4</v>
      </c>
      <c r="D26" t="s">
        <v>39</v>
      </c>
      <c r="E26" s="31">
        <v>30600</v>
      </c>
      <c r="F26" s="31">
        <v>33000</v>
      </c>
      <c r="G26" s="11">
        <v>7.2999999999999954E-2</v>
      </c>
      <c r="H26" s="12">
        <v>0.68402777777777779</v>
      </c>
      <c r="I26" s="16"/>
      <c r="J26" s="16">
        <v>25</v>
      </c>
      <c r="K26" t="s">
        <v>48</v>
      </c>
      <c r="L26" s="22"/>
      <c r="M26" s="30">
        <v>482</v>
      </c>
      <c r="N26" s="16">
        <v>4</v>
      </c>
      <c r="O26" t="s">
        <v>39</v>
      </c>
      <c r="P26" s="31">
        <v>30600</v>
      </c>
      <c r="Q26" s="31">
        <v>33000</v>
      </c>
      <c r="R26" s="11">
        <v>7.2999999999999954E-2</v>
      </c>
      <c r="S26" s="12">
        <v>0.68402777777777779</v>
      </c>
      <c r="U26">
        <f>ROWS($N$5:N26)</f>
        <v>22</v>
      </c>
      <c r="V26">
        <f t="shared" si="0"/>
        <v>22</v>
      </c>
      <c r="W26" t="str">
        <f>IFERROR(SMALL($V$5:$V$139,ROWS($V$5:V26)),"")</f>
        <v/>
      </c>
      <c r="Z26" s="23"/>
      <c r="AA26" s="23" t="str" cm="1">
        <f t="array" ref="AA26">IFERROR(INDEX($O$5:$S$139,$W26,COLUMNS($Z$5:Z26)),"")</f>
        <v/>
      </c>
      <c r="AB26" s="32" t="str" cm="1">
        <f t="array" ref="AB26">IFERROR(INDEX($O$5:$S$139,$W26,COLUMNS($Z$5:AA26)),"")</f>
        <v/>
      </c>
      <c r="AC26" s="32" t="str" cm="1">
        <f t="array" ref="AC26">IFERROR(INDEX($O$5:$S$139,$W26,COLUMNS($Z$5:AB26)),"")</f>
        <v/>
      </c>
      <c r="AD26" s="35" t="str" cm="1">
        <f t="array" ref="AD26">IFERROR(INDEX($O$5:$S$139,$W26,COLUMNS($Z$5:AC26)),"")</f>
        <v/>
      </c>
      <c r="AE26" s="34" t="str" cm="1">
        <f t="array" ref="AE26">IFERROR(INDEX($O$5:$S$139,$W26,COLUMNS($Z$5:AD26)),"")</f>
        <v/>
      </c>
      <c r="AF26" s="23"/>
    </row>
    <row r="27" spans="2:32" x14ac:dyDescent="0.35">
      <c r="B27" s="1">
        <v>500</v>
      </c>
      <c r="C27" s="16">
        <v>5</v>
      </c>
      <c r="D27" t="s">
        <v>14</v>
      </c>
      <c r="E27" s="3">
        <v>31800</v>
      </c>
      <c r="F27" s="3">
        <v>35500</v>
      </c>
      <c r="G27" s="11">
        <v>0.10499999999999998</v>
      </c>
      <c r="H27" s="12">
        <v>0.67361111111111116</v>
      </c>
      <c r="M27" s="1">
        <v>500</v>
      </c>
      <c r="N27" s="16">
        <v>5</v>
      </c>
      <c r="O27" t="s">
        <v>14</v>
      </c>
      <c r="P27" s="3">
        <v>31800</v>
      </c>
      <c r="Q27" s="3">
        <v>35500</v>
      </c>
      <c r="R27" s="11">
        <v>0.10499999999999998</v>
      </c>
      <c r="S27" s="12">
        <v>0.67361111111111116</v>
      </c>
      <c r="U27">
        <f>ROWS($N$5:N27)</f>
        <v>23</v>
      </c>
      <c r="V27" t="str">
        <f t="shared" si="0"/>
        <v/>
      </c>
      <c r="W27" t="str">
        <f>IFERROR(SMALL($V$5:$V$139,ROWS($V$5:V27)),"")</f>
        <v/>
      </c>
      <c r="Z27" s="23"/>
      <c r="AA27" s="23" t="str" cm="1">
        <f t="array" ref="AA27">IFERROR(INDEX($O$5:$S$139,$W27,COLUMNS($Z$5:Z27)),"")</f>
        <v/>
      </c>
      <c r="AB27" s="32" t="str" cm="1">
        <f t="array" ref="AB27">IFERROR(INDEX($O$5:$S$139,$W27,COLUMNS($Z$5:AA27)),"")</f>
        <v/>
      </c>
      <c r="AC27" s="32" t="str" cm="1">
        <f t="array" ref="AC27">IFERROR(INDEX($O$5:$S$139,$W27,COLUMNS($Z$5:AB27)),"")</f>
        <v/>
      </c>
      <c r="AD27" s="35" t="str" cm="1">
        <f t="array" ref="AD27">IFERROR(INDEX($O$5:$S$139,$W27,COLUMNS($Z$5:AC27)),"")</f>
        <v/>
      </c>
      <c r="AE27" s="34" t="str" cm="1">
        <f t="array" ref="AE27">IFERROR(INDEX($O$5:$S$139,$W27,COLUMNS($Z$5:AD27)),"")</f>
        <v/>
      </c>
      <c r="AF27" s="23"/>
    </row>
    <row r="28" spans="2:32" x14ac:dyDescent="0.35">
      <c r="B28" s="30">
        <v>509</v>
      </c>
      <c r="C28" s="16">
        <v>5</v>
      </c>
      <c r="D28" t="s">
        <v>43</v>
      </c>
      <c r="E28" s="31">
        <v>30000</v>
      </c>
      <c r="F28" s="31">
        <v>35800</v>
      </c>
      <c r="G28" s="11">
        <v>0.16200000000000003</v>
      </c>
      <c r="H28" s="12">
        <v>0.65416666666666667</v>
      </c>
      <c r="M28" s="30">
        <v>509</v>
      </c>
      <c r="N28" s="16">
        <v>5</v>
      </c>
      <c r="O28" t="s">
        <v>43</v>
      </c>
      <c r="P28" s="31">
        <v>30000</v>
      </c>
      <c r="Q28" s="31">
        <v>35800</v>
      </c>
      <c r="R28" s="11">
        <v>0.16200000000000003</v>
      </c>
      <c r="S28" s="12">
        <v>0.65416666666666667</v>
      </c>
      <c r="U28">
        <f>ROWS($N$5:N28)</f>
        <v>24</v>
      </c>
      <c r="V28" t="str">
        <f t="shared" si="0"/>
        <v/>
      </c>
      <c r="W28" t="str">
        <f>IFERROR(SMALL($V$5:$V$139,ROWS($V$5:V28)),"")</f>
        <v/>
      </c>
      <c r="Z28" s="23"/>
      <c r="AA28" s="23" t="str" cm="1">
        <f t="array" ref="AA28">IFERROR(INDEX($O$5:$S$139,$W28,COLUMNS($Z$5:Z28)),"")</f>
        <v/>
      </c>
      <c r="AB28" s="32" t="str" cm="1">
        <f t="array" ref="AB28">IFERROR(INDEX($O$5:$S$139,$W28,COLUMNS($Z$5:AA28)),"")</f>
        <v/>
      </c>
      <c r="AC28" s="32" t="str" cm="1">
        <f t="array" ref="AC28">IFERROR(INDEX($O$5:$S$139,$W28,COLUMNS($Z$5:AB28)),"")</f>
        <v/>
      </c>
      <c r="AD28" s="33" t="str" cm="1">
        <f t="array" ref="AD28">IFERROR(INDEX($O$5:$S$139,$W28,COLUMNS($Z$5:AC28)),"")</f>
        <v/>
      </c>
      <c r="AE28" s="34" t="str" cm="1">
        <f t="array" ref="AE28">IFERROR(INDEX($O$5:$S$139,$W28,COLUMNS($Z$5:AD28)),"")</f>
        <v/>
      </c>
      <c r="AF28" s="23"/>
    </row>
    <row r="29" spans="2:32" x14ac:dyDescent="0.35">
      <c r="B29" s="30">
        <v>580</v>
      </c>
      <c r="C29" s="16">
        <v>5</v>
      </c>
      <c r="D29" t="s">
        <v>47</v>
      </c>
      <c r="E29" s="31">
        <v>32700</v>
      </c>
      <c r="F29" s="31">
        <v>37300</v>
      </c>
      <c r="G29" s="11">
        <v>0.124</v>
      </c>
      <c r="H29" s="12">
        <v>0.66666666666666674</v>
      </c>
      <c r="M29" s="30">
        <v>580</v>
      </c>
      <c r="N29" s="16">
        <v>5</v>
      </c>
      <c r="O29" t="s">
        <v>47</v>
      </c>
      <c r="P29" s="31">
        <v>32700</v>
      </c>
      <c r="Q29" s="31">
        <v>37300</v>
      </c>
      <c r="R29" s="11">
        <v>0.124</v>
      </c>
      <c r="S29" s="12">
        <v>0.66666666666666674</v>
      </c>
      <c r="U29">
        <f>ROWS($N$5:N29)</f>
        <v>25</v>
      </c>
      <c r="V29" t="str">
        <f t="shared" si="0"/>
        <v/>
      </c>
      <c r="W29" t="str">
        <f>IFERROR(SMALL($V$5:$V$139,ROWS($V$5:V29)),"")</f>
        <v/>
      </c>
      <c r="Z29" s="23"/>
      <c r="AA29" s="23" t="str" cm="1">
        <f t="array" ref="AA29">IFERROR(INDEX($O$5:$S$139,$W29,COLUMNS($Z$5:Z29)),"")</f>
        <v/>
      </c>
      <c r="AB29" s="32" t="str" cm="1">
        <f t="array" ref="AB29">IFERROR(INDEX($O$5:$S$139,$W29,COLUMNS($Z$5:AA29)),"")</f>
        <v/>
      </c>
      <c r="AC29" s="32" t="str" cm="1">
        <f t="array" ref="AC29">IFERROR(INDEX($O$5:$S$139,$W29,COLUMNS($Z$5:AB29)),"")</f>
        <v/>
      </c>
      <c r="AD29" s="33" t="str" cm="1">
        <f t="array" ref="AD29">IFERROR(INDEX($O$5:$S$139,$W29,COLUMNS($Z$5:AC29)),"")</f>
        <v/>
      </c>
      <c r="AE29" s="34" t="str" cm="1">
        <f t="array" ref="AE29">IFERROR(INDEX($O$5:$S$139,$W29,COLUMNS($Z$5:AD29)),"")</f>
        <v/>
      </c>
      <c r="AF29" s="23"/>
    </row>
    <row r="30" spans="2:32" x14ac:dyDescent="0.35">
      <c r="B30" s="30">
        <v>581</v>
      </c>
      <c r="C30" s="16">
        <v>5</v>
      </c>
      <c r="D30" t="s">
        <v>49</v>
      </c>
      <c r="E30" s="31">
        <v>30600</v>
      </c>
      <c r="F30" s="31">
        <v>34800</v>
      </c>
      <c r="G30" s="11">
        <v>0.122</v>
      </c>
      <c r="H30" s="12">
        <v>0.66736111111111118</v>
      </c>
      <c r="M30" s="30">
        <v>581</v>
      </c>
      <c r="N30" s="16">
        <v>5</v>
      </c>
      <c r="O30" t="s">
        <v>49</v>
      </c>
      <c r="P30" s="31">
        <v>30600</v>
      </c>
      <c r="Q30" s="31">
        <v>34800</v>
      </c>
      <c r="R30" s="11">
        <v>0.122</v>
      </c>
      <c r="S30" s="12">
        <v>0.66736111111111118</v>
      </c>
      <c r="U30">
        <f>ROWS($N$5:N30)</f>
        <v>26</v>
      </c>
      <c r="V30" t="str">
        <f t="shared" si="0"/>
        <v/>
      </c>
      <c r="W30" t="str">
        <f>IFERROR(SMALL($V$5:$V$139,ROWS($V$5:V30)),"")</f>
        <v/>
      </c>
      <c r="Z30" s="23"/>
      <c r="AA30" s="23" t="str" cm="1">
        <f t="array" ref="AA30">IFERROR(INDEX($O$5:$S$139,$W30,COLUMNS($Z$5:Z30)),"")</f>
        <v/>
      </c>
      <c r="AB30" s="32" t="str" cm="1">
        <f t="array" ref="AB30">IFERROR(INDEX($O$5:$S$139,$W30,COLUMNS($Z$5:AA30)),"")</f>
        <v/>
      </c>
      <c r="AC30" s="32" t="str" cm="1">
        <f t="array" ref="AC30">IFERROR(INDEX($O$5:$S$139,$W30,COLUMNS($Z$5:AB30)),"")</f>
        <v/>
      </c>
      <c r="AD30" s="33" t="str" cm="1">
        <f t="array" ref="AD30">IFERROR(INDEX($O$5:$S$139,$W30,COLUMNS($Z$5:AC30)),"")</f>
        <v/>
      </c>
      <c r="AE30" s="34" t="str" cm="1">
        <f t="array" ref="AE30">IFERROR(INDEX($O$5:$S$139,$W30,COLUMNS($Z$5:AD30)),"")</f>
        <v/>
      </c>
      <c r="AF30" s="23"/>
    </row>
    <row r="31" spans="2:32" x14ac:dyDescent="0.35">
      <c r="B31" s="30">
        <v>513</v>
      </c>
      <c r="C31" s="16">
        <v>5</v>
      </c>
      <c r="D31" t="s">
        <v>45</v>
      </c>
      <c r="E31" s="31">
        <v>30400</v>
      </c>
      <c r="F31" s="31">
        <v>34100</v>
      </c>
      <c r="G31" s="11">
        <v>0.10899999999999999</v>
      </c>
      <c r="H31" s="12">
        <v>0.67222222222222228</v>
      </c>
      <c r="M31" s="30">
        <v>513</v>
      </c>
      <c r="N31" s="16">
        <v>5</v>
      </c>
      <c r="O31" t="s">
        <v>45</v>
      </c>
      <c r="P31" s="31">
        <v>30400</v>
      </c>
      <c r="Q31" s="31">
        <v>34100</v>
      </c>
      <c r="R31" s="11">
        <v>0.10899999999999999</v>
      </c>
      <c r="S31" s="12">
        <v>0.67222222222222228</v>
      </c>
      <c r="U31">
        <f>ROWS($N$5:N31)</f>
        <v>27</v>
      </c>
      <c r="V31" t="str">
        <f t="shared" si="0"/>
        <v/>
      </c>
      <c r="W31" t="str">
        <f>IFERROR(SMALL($V$5:$V$139,ROWS($V$5:V31)),"")</f>
        <v/>
      </c>
      <c r="Z31" s="23"/>
      <c r="AA31" s="23" t="str" cm="1">
        <f t="array" ref="AA31">IFERROR(INDEX($O$5:$S$139,$W31,COLUMNS($Z$5:Z31)),"")</f>
        <v/>
      </c>
      <c r="AB31" s="32" t="str" cm="1">
        <f t="array" ref="AB31">IFERROR(INDEX($O$5:$S$139,$W31,COLUMNS($Z$5:AA31)),"")</f>
        <v/>
      </c>
      <c r="AC31" s="32" t="str" cm="1">
        <f t="array" ref="AC31">IFERROR(INDEX($O$5:$S$139,$W31,COLUMNS($Z$5:AB31)),"")</f>
        <v/>
      </c>
      <c r="AD31" s="33" t="str" cm="1">
        <f t="array" ref="AD31">IFERROR(INDEX($O$5:$S$139,$W31,COLUMNS($Z$5:AC31)),"")</f>
        <v/>
      </c>
      <c r="AE31" s="34" t="str" cm="1">
        <f t="array" ref="AE31">IFERROR(INDEX($O$5:$S$139,$W31,COLUMNS($Z$5:AD31)),"")</f>
        <v/>
      </c>
      <c r="AF31" s="23"/>
    </row>
    <row r="32" spans="2:32" x14ac:dyDescent="0.35">
      <c r="B32" s="1">
        <v>600</v>
      </c>
      <c r="C32" s="16">
        <v>6</v>
      </c>
      <c r="D32" t="s">
        <v>16</v>
      </c>
      <c r="E32" s="3">
        <v>31500</v>
      </c>
      <c r="F32" s="3">
        <v>34000</v>
      </c>
      <c r="G32" s="11">
        <v>7.1999999999999953E-2</v>
      </c>
      <c r="H32" s="12">
        <v>0.68402777777777779</v>
      </c>
      <c r="M32" s="1">
        <v>600</v>
      </c>
      <c r="N32" s="16">
        <v>6</v>
      </c>
      <c r="O32" t="s">
        <v>16</v>
      </c>
      <c r="P32" s="3">
        <v>31500</v>
      </c>
      <c r="Q32" s="3">
        <v>34000</v>
      </c>
      <c r="R32" s="11">
        <v>7.1999999999999953E-2</v>
      </c>
      <c r="S32" s="12">
        <v>0.68402777777777779</v>
      </c>
      <c r="U32">
        <f>ROWS($N$5:N32)</f>
        <v>28</v>
      </c>
      <c r="V32" t="str">
        <f t="shared" si="0"/>
        <v/>
      </c>
      <c r="W32" t="str">
        <f>IFERROR(SMALL($V$5:$V$139,ROWS($V$5:V32)),"")</f>
        <v/>
      </c>
      <c r="Z32" s="23"/>
      <c r="AA32" s="23" t="str" cm="1">
        <f t="array" ref="AA32">IFERROR(INDEX($O$5:$S$139,$W32,COLUMNS($Z$5:Z32)),"")</f>
        <v/>
      </c>
      <c r="AB32" s="32" t="str" cm="1">
        <f t="array" ref="AB32">IFERROR(INDEX($O$5:$S$139,$W32,COLUMNS($Z$5:AA32)),"")</f>
        <v/>
      </c>
      <c r="AC32" s="32" t="str" cm="1">
        <f t="array" ref="AC32">IFERROR(INDEX($O$5:$S$139,$W32,COLUMNS($Z$5:AB32)),"")</f>
        <v/>
      </c>
      <c r="AD32" s="33" t="str" cm="1">
        <f t="array" ref="AD32">IFERROR(INDEX($O$5:$S$139,$W32,COLUMNS($Z$5:AC32)),"")</f>
        <v/>
      </c>
      <c r="AE32" s="34" t="str" cm="1">
        <f t="array" ref="AE32">IFERROR(INDEX($O$5:$S$139,$W32,COLUMNS($Z$5:AD32)),"")</f>
        <v/>
      </c>
      <c r="AF32" s="23"/>
    </row>
    <row r="33" spans="2:32" x14ac:dyDescent="0.35">
      <c r="B33" s="30">
        <v>617</v>
      </c>
      <c r="C33" s="16">
        <v>6</v>
      </c>
      <c r="D33" t="s">
        <v>51</v>
      </c>
      <c r="E33" s="31">
        <v>29000</v>
      </c>
      <c r="F33" s="31">
        <v>34000</v>
      </c>
      <c r="G33" s="11">
        <v>0.14600000000000002</v>
      </c>
      <c r="H33" s="12">
        <v>0.65972222222222221</v>
      </c>
      <c r="M33" s="30">
        <v>617</v>
      </c>
      <c r="N33" s="16">
        <v>6</v>
      </c>
      <c r="O33" t="s">
        <v>51</v>
      </c>
      <c r="P33" s="31">
        <v>29000</v>
      </c>
      <c r="Q33" s="31">
        <v>34000</v>
      </c>
      <c r="R33" s="11">
        <v>0.14600000000000002</v>
      </c>
      <c r="S33" s="12">
        <v>0.65972222222222221</v>
      </c>
      <c r="U33">
        <f>ROWS($N$5:N33)</f>
        <v>29</v>
      </c>
      <c r="V33" t="str">
        <f t="shared" si="0"/>
        <v/>
      </c>
      <c r="W33" t="str">
        <f>IFERROR(SMALL($V$5:$V$139,ROWS($V$5:V33)),"")</f>
        <v/>
      </c>
      <c r="Z33" s="23"/>
      <c r="AA33" s="23" t="str" cm="1">
        <f t="array" ref="AA33">IFERROR(INDEX($O$5:$S$139,$W33,COLUMNS($Z$5:Z33)),"")</f>
        <v/>
      </c>
      <c r="AB33" s="32" t="str" cm="1">
        <f t="array" ref="AB33">IFERROR(INDEX($O$5:$S$139,$W33,COLUMNS($Z$5:AA33)),"")</f>
        <v/>
      </c>
      <c r="AC33" s="32" t="str" cm="1">
        <f t="array" ref="AC33">IFERROR(INDEX($O$5:$S$139,$W33,COLUMNS($Z$5:AB33)),"")</f>
        <v/>
      </c>
      <c r="AD33" s="33" t="str" cm="1">
        <f t="array" ref="AD33">IFERROR(INDEX($O$5:$S$139,$W33,COLUMNS($Z$5:AC33)),"")</f>
        <v/>
      </c>
      <c r="AE33" s="34" t="str" cm="1">
        <f t="array" ref="AE33">IFERROR(INDEX($O$5:$S$139,$W33,COLUMNS($Z$5:AD33)),"")</f>
        <v/>
      </c>
      <c r="AF33" s="23"/>
    </row>
    <row r="34" spans="2:32" x14ac:dyDescent="0.35">
      <c r="B34" s="30">
        <v>604</v>
      </c>
      <c r="C34" s="16">
        <v>6</v>
      </c>
      <c r="D34" t="s">
        <v>50</v>
      </c>
      <c r="E34" s="31">
        <v>31400</v>
      </c>
      <c r="F34" s="31">
        <v>35700</v>
      </c>
      <c r="G34" s="11">
        <v>0.121</v>
      </c>
      <c r="H34" s="12">
        <v>0.66805555555555562</v>
      </c>
      <c r="M34" s="30">
        <v>604</v>
      </c>
      <c r="N34" s="16">
        <v>6</v>
      </c>
      <c r="O34" t="s">
        <v>50</v>
      </c>
      <c r="P34" s="31">
        <v>31400</v>
      </c>
      <c r="Q34" s="31">
        <v>35700</v>
      </c>
      <c r="R34" s="11">
        <v>0.121</v>
      </c>
      <c r="S34" s="12">
        <v>0.66805555555555562</v>
      </c>
      <c r="U34">
        <f>ROWS($N$5:N34)</f>
        <v>30</v>
      </c>
      <c r="V34" t="str">
        <f t="shared" si="0"/>
        <v/>
      </c>
      <c r="W34" t="str">
        <f>IFERROR(SMALL($V$5:$V$139,ROWS($V$5:V34)),"")</f>
        <v/>
      </c>
      <c r="Z34" s="23"/>
      <c r="AA34" s="23" t="str" cm="1">
        <f t="array" ref="AA34">IFERROR(INDEX($O$5:$S$139,$W34,COLUMNS($Z$5:Z34)),"")</f>
        <v/>
      </c>
      <c r="AB34" s="32" t="str" cm="1">
        <f t="array" ref="AB34">IFERROR(INDEX($O$5:$S$139,$W34,COLUMNS($Z$5:AA34)),"")</f>
        <v/>
      </c>
      <c r="AC34" s="32" t="str" cm="1">
        <f t="array" ref="AC34">IFERROR(INDEX($O$5:$S$139,$W34,COLUMNS($Z$5:AB34)),"")</f>
        <v/>
      </c>
      <c r="AD34" s="33" t="str" cm="1">
        <f t="array" ref="AD34">IFERROR(INDEX($O$5:$S$139,$W34,COLUMNS($Z$5:AC34)),"")</f>
        <v/>
      </c>
      <c r="AE34" s="34" t="str" cm="1">
        <f t="array" ref="AE34">IFERROR(INDEX($O$5:$S$139,$W34,COLUMNS($Z$5:AD34)),"")</f>
        <v/>
      </c>
      <c r="AF34" s="23"/>
    </row>
    <row r="35" spans="2:32" x14ac:dyDescent="0.35">
      <c r="B35" s="30">
        <v>680</v>
      </c>
      <c r="C35" s="16">
        <v>6</v>
      </c>
      <c r="D35" t="s">
        <v>52</v>
      </c>
      <c r="E35" s="31">
        <v>32300</v>
      </c>
      <c r="F35" s="31">
        <v>36100</v>
      </c>
      <c r="G35" s="11">
        <v>0.10399999999999998</v>
      </c>
      <c r="H35" s="12">
        <v>0.67361111111111116</v>
      </c>
      <c r="M35" s="30">
        <v>680</v>
      </c>
      <c r="N35" s="16">
        <v>6</v>
      </c>
      <c r="O35" t="s">
        <v>52</v>
      </c>
      <c r="P35" s="31">
        <v>32300</v>
      </c>
      <c r="Q35" s="31">
        <v>36100</v>
      </c>
      <c r="R35" s="11">
        <v>0.10399999999999998</v>
      </c>
      <c r="S35" s="12">
        <v>0.67361111111111116</v>
      </c>
      <c r="U35">
        <f>ROWS($N$5:N35)</f>
        <v>31</v>
      </c>
      <c r="V35" t="str">
        <f t="shared" si="0"/>
        <v/>
      </c>
      <c r="W35" t="str">
        <f>IFERROR(SMALL($V$5:$V$139,ROWS($V$5:V35)),"")</f>
        <v/>
      </c>
      <c r="Z35" s="23"/>
      <c r="AA35" s="23" t="str" cm="1">
        <f t="array" ref="AA35">IFERROR(INDEX($O$5:$S$139,$W35,COLUMNS($Z$5:Z35)),"")</f>
        <v/>
      </c>
      <c r="AB35" s="32" t="str" cm="1">
        <f t="array" ref="AB35">IFERROR(INDEX($O$5:$S$139,$W35,COLUMNS($Z$5:AA35)),"")</f>
        <v/>
      </c>
      <c r="AC35" s="32" t="str" cm="1">
        <f t="array" ref="AC35">IFERROR(INDEX($O$5:$S$139,$W35,COLUMNS($Z$5:AB35)),"")</f>
        <v/>
      </c>
      <c r="AD35" s="33" t="str" cm="1">
        <f t="array" ref="AD35">IFERROR(INDEX($O$5:$S$139,$W35,COLUMNS($Z$5:AC35)),"")</f>
        <v/>
      </c>
      <c r="AE35" s="34" t="str" cm="1">
        <f t="array" ref="AE35">IFERROR(INDEX($O$5:$S$139,$W35,COLUMNS($Z$5:AD35)),"")</f>
        <v/>
      </c>
      <c r="AF35" s="23"/>
    </row>
    <row r="36" spans="2:32" x14ac:dyDescent="0.35">
      <c r="B36" s="30">
        <v>685</v>
      </c>
      <c r="C36" s="16">
        <v>6</v>
      </c>
      <c r="D36" t="s">
        <v>54</v>
      </c>
      <c r="E36" s="31">
        <v>29500</v>
      </c>
      <c r="F36" s="31">
        <v>32000</v>
      </c>
      <c r="G36" s="11">
        <v>7.8999999999999959E-2</v>
      </c>
      <c r="H36" s="12">
        <v>0.68194444444444446</v>
      </c>
      <c r="M36" s="30">
        <v>685</v>
      </c>
      <c r="N36" s="16">
        <v>6</v>
      </c>
      <c r="O36" t="s">
        <v>54</v>
      </c>
      <c r="P36" s="31">
        <v>29500</v>
      </c>
      <c r="Q36" s="31">
        <v>32000</v>
      </c>
      <c r="R36" s="11">
        <v>7.8999999999999959E-2</v>
      </c>
      <c r="S36" s="12">
        <v>0.68194444444444446</v>
      </c>
      <c r="U36">
        <f>ROWS($N$5:N36)</f>
        <v>32</v>
      </c>
      <c r="V36" t="str">
        <f t="shared" si="0"/>
        <v/>
      </c>
      <c r="W36" t="str">
        <f>IFERROR(SMALL($V$5:$V$139,ROWS($V$5:V36)),"")</f>
        <v/>
      </c>
      <c r="Z36" s="23"/>
      <c r="AA36" s="23" t="str" cm="1">
        <f t="array" ref="AA36">IFERROR(INDEX($O$5:$S$139,$W36,COLUMNS($Z$5:Z36)),"")</f>
        <v/>
      </c>
      <c r="AB36" s="32" t="str" cm="1">
        <f t="array" ref="AB36">IFERROR(INDEX($O$5:$S$139,$W36,COLUMNS($Z$5:AA36)),"")</f>
        <v/>
      </c>
      <c r="AC36" s="32" t="str" cm="1">
        <f t="array" ref="AC36">IFERROR(INDEX($O$5:$S$139,$W36,COLUMNS($Z$5:AB36)),"")</f>
        <v/>
      </c>
      <c r="AD36" s="33" t="str" cm="1">
        <f t="array" ref="AD36">IFERROR(INDEX($O$5:$S$139,$W36,COLUMNS($Z$5:AC36)),"")</f>
        <v/>
      </c>
      <c r="AE36" s="34" t="str" cm="1">
        <f t="array" ref="AE36">IFERROR(INDEX($O$5:$S$139,$W36,COLUMNS($Z$5:AD36)),"")</f>
        <v/>
      </c>
      <c r="AF36" s="23"/>
    </row>
    <row r="37" spans="2:32" x14ac:dyDescent="0.35">
      <c r="B37" s="30">
        <v>686</v>
      </c>
      <c r="C37" s="16">
        <v>6</v>
      </c>
      <c r="D37" t="s">
        <v>55</v>
      </c>
      <c r="E37" s="31">
        <v>30600</v>
      </c>
      <c r="F37" s="31">
        <v>33000</v>
      </c>
      <c r="G37" s="11">
        <v>7.4999999999999956E-2</v>
      </c>
      <c r="H37" s="12">
        <v>0.68333333333333335</v>
      </c>
      <c r="M37" s="30">
        <v>686</v>
      </c>
      <c r="N37" s="16">
        <v>6</v>
      </c>
      <c r="O37" t="s">
        <v>55</v>
      </c>
      <c r="P37" s="31">
        <v>30600</v>
      </c>
      <c r="Q37" s="31">
        <v>33000</v>
      </c>
      <c r="R37" s="11">
        <v>7.4999999999999956E-2</v>
      </c>
      <c r="S37" s="12">
        <v>0.68333333333333335</v>
      </c>
      <c r="U37">
        <f>ROWS($N$5:N37)</f>
        <v>33</v>
      </c>
      <c r="V37" t="str">
        <f t="shared" si="0"/>
        <v/>
      </c>
      <c r="W37" t="str">
        <f>IFERROR(SMALL($V$5:$V$139,ROWS($V$5:V37)),"")</f>
        <v/>
      </c>
      <c r="Z37" s="23"/>
      <c r="AA37" s="23" t="str" cm="1">
        <f t="array" ref="AA37">IFERROR(INDEX($O$5:$S$139,$W37,COLUMNS($Z$5:Z37)),"")</f>
        <v/>
      </c>
      <c r="AB37" s="32" t="str" cm="1">
        <f t="array" ref="AB37">IFERROR(INDEX($O$5:$S$139,$W37,COLUMNS($Z$5:AA37)),"")</f>
        <v/>
      </c>
      <c r="AC37" s="32" t="str" cm="1">
        <f t="array" ref="AC37">IFERROR(INDEX($O$5:$S$139,$W37,COLUMNS($Z$5:AB37)),"")</f>
        <v/>
      </c>
      <c r="AD37" s="33" t="str" cm="1">
        <f t="array" ref="AD37">IFERROR(INDEX($O$5:$S$139,$W37,COLUMNS($Z$5:AC37)),"")</f>
        <v/>
      </c>
      <c r="AE37" s="34" t="str" cm="1">
        <f t="array" ref="AE37">IFERROR(INDEX($O$5:$S$139,$W37,COLUMNS($Z$5:AD37)),"")</f>
        <v/>
      </c>
      <c r="AF37" s="23"/>
    </row>
    <row r="38" spans="2:32" x14ac:dyDescent="0.35">
      <c r="B38" s="30">
        <v>683</v>
      </c>
      <c r="C38" s="16">
        <v>6</v>
      </c>
      <c r="D38" t="s">
        <v>53</v>
      </c>
      <c r="E38" s="31">
        <v>30300</v>
      </c>
      <c r="F38" s="31">
        <v>32700</v>
      </c>
      <c r="G38" s="11">
        <v>7.3999999999999955E-2</v>
      </c>
      <c r="H38" s="12">
        <v>0.68333333333333335</v>
      </c>
      <c r="M38" s="30">
        <v>683</v>
      </c>
      <c r="N38" s="16">
        <v>6</v>
      </c>
      <c r="O38" t="s">
        <v>53</v>
      </c>
      <c r="P38" s="31">
        <v>30300</v>
      </c>
      <c r="Q38" s="31">
        <v>32700</v>
      </c>
      <c r="R38" s="11">
        <v>7.3999999999999955E-2</v>
      </c>
      <c r="S38" s="12">
        <v>0.68333333333333335</v>
      </c>
      <c r="U38">
        <f>ROWS($N$5:N38)</f>
        <v>34</v>
      </c>
      <c r="V38" t="str">
        <f t="shared" si="0"/>
        <v/>
      </c>
      <c r="W38" t="str">
        <f>IFERROR(SMALL($V$5:$V$139,ROWS($V$5:V38)),"")</f>
        <v/>
      </c>
      <c r="Z38" s="23"/>
      <c r="AA38" s="23" t="str" cm="1">
        <f t="array" ref="AA38">IFERROR(INDEX($O$5:$S$139,$W38,COLUMNS($Z$5:Z38)),"")</f>
        <v/>
      </c>
      <c r="AB38" s="32" t="str" cm="1">
        <f t="array" ref="AB38">IFERROR(INDEX($O$5:$S$139,$W38,COLUMNS($Z$5:AA38)),"")</f>
        <v/>
      </c>
      <c r="AC38" s="32" t="str" cm="1">
        <f t="array" ref="AC38">IFERROR(INDEX($O$5:$S$139,$W38,COLUMNS($Z$5:AB38)),"")</f>
        <v/>
      </c>
      <c r="AD38" s="33" t="str" cm="1">
        <f t="array" ref="AD38">IFERROR(INDEX($O$5:$S$139,$W38,COLUMNS($Z$5:AC38)),"")</f>
        <v/>
      </c>
      <c r="AE38" s="34" t="str" cm="1">
        <f t="array" ref="AE38">IFERROR(INDEX($O$5:$S$139,$W38,COLUMNS($Z$5:AD38)),"")</f>
        <v/>
      </c>
      <c r="AF38" s="23"/>
    </row>
    <row r="39" spans="2:32" x14ac:dyDescent="0.35">
      <c r="B39" s="1">
        <v>700</v>
      </c>
      <c r="C39" s="16">
        <v>7</v>
      </c>
      <c r="D39" t="s">
        <v>18</v>
      </c>
      <c r="E39" s="3">
        <v>32700</v>
      </c>
      <c r="F39" s="3">
        <v>35400</v>
      </c>
      <c r="G39" s="11">
        <v>7.5999999999999956E-2</v>
      </c>
      <c r="H39" s="12">
        <v>0.68333333333333335</v>
      </c>
      <c r="M39" s="1">
        <v>700</v>
      </c>
      <c r="N39" s="16">
        <v>7</v>
      </c>
      <c r="O39" t="s">
        <v>18</v>
      </c>
      <c r="P39" s="3">
        <v>32700</v>
      </c>
      <c r="Q39" s="3">
        <v>35400</v>
      </c>
      <c r="R39" s="11">
        <v>7.5999999999999956E-2</v>
      </c>
      <c r="S39" s="12">
        <v>0.68333333333333335</v>
      </c>
      <c r="U39">
        <f>ROWS($N$5:N39)</f>
        <v>35</v>
      </c>
      <c r="V39" t="str">
        <f t="shared" si="0"/>
        <v/>
      </c>
      <c r="W39" t="str">
        <f>IFERROR(SMALL($V$5:$V$139,ROWS($V$5:V39)),"")</f>
        <v/>
      </c>
      <c r="Z39" s="23"/>
      <c r="AA39" s="23" t="str" cm="1">
        <f t="array" ref="AA39">IFERROR(INDEX($O$5:$S$139,$W39,COLUMNS($Z$5:Z39)),"")</f>
        <v/>
      </c>
      <c r="AB39" s="32" t="str" cm="1">
        <f t="array" ref="AB39">IFERROR(INDEX($O$5:$S$139,$W39,COLUMNS($Z$5:AA39)),"")</f>
        <v/>
      </c>
      <c r="AC39" s="32" t="str" cm="1">
        <f t="array" ref="AC39">IFERROR(INDEX($O$5:$S$139,$W39,COLUMNS($Z$5:AB39)),"")</f>
        <v/>
      </c>
      <c r="AD39" s="33" t="str" cm="1">
        <f t="array" ref="AD39">IFERROR(INDEX($O$5:$S$139,$W39,COLUMNS($Z$5:AC39)),"")</f>
        <v/>
      </c>
      <c r="AE39" s="34" t="str" cm="1">
        <f t="array" ref="AE39">IFERROR(INDEX($O$5:$S$139,$W39,COLUMNS($Z$5:AD39)),"")</f>
        <v/>
      </c>
      <c r="AF39" s="23"/>
    </row>
    <row r="40" spans="2:32" x14ac:dyDescent="0.35">
      <c r="B40" s="30">
        <v>765</v>
      </c>
      <c r="C40" s="16">
        <v>7</v>
      </c>
      <c r="D40" t="s">
        <v>56</v>
      </c>
      <c r="E40" s="31">
        <v>41900</v>
      </c>
      <c r="F40" s="31">
        <v>47100</v>
      </c>
      <c r="G40" s="11">
        <v>0.11099999999999999</v>
      </c>
      <c r="H40" s="12">
        <v>0.67152777777777783</v>
      </c>
      <c r="M40" s="30">
        <v>765</v>
      </c>
      <c r="N40" s="16">
        <v>7</v>
      </c>
      <c r="O40" t="s">
        <v>56</v>
      </c>
      <c r="P40" s="31">
        <v>41900</v>
      </c>
      <c r="Q40" s="31">
        <v>47100</v>
      </c>
      <c r="R40" s="11">
        <v>0.11099999999999999</v>
      </c>
      <c r="S40" s="12">
        <v>0.67152777777777783</v>
      </c>
      <c r="U40">
        <f>ROWS($N$5:N40)</f>
        <v>36</v>
      </c>
      <c r="V40" t="str">
        <f t="shared" si="0"/>
        <v/>
      </c>
      <c r="W40" t="str">
        <f>IFERROR(SMALL($V$5:$V$139,ROWS($V$5:V40)),"")</f>
        <v/>
      </c>
      <c r="Z40" s="23"/>
      <c r="AA40" s="23" t="str" cm="1">
        <f t="array" ref="AA40">IFERROR(INDEX($O$5:$S$139,$W40,COLUMNS($Z$5:Z40)),"")</f>
        <v/>
      </c>
      <c r="AB40" s="32" t="str" cm="1">
        <f t="array" ref="AB40">IFERROR(INDEX($O$5:$S$139,$W40,COLUMNS($Z$5:AA40)),"")</f>
        <v/>
      </c>
      <c r="AC40" s="32" t="str" cm="1">
        <f t="array" ref="AC40">IFERROR(INDEX($O$5:$S$139,$W40,COLUMNS($Z$5:AB40)),"")</f>
        <v/>
      </c>
      <c r="AD40" s="33" t="str" cm="1">
        <f t="array" ref="AD40">IFERROR(INDEX($O$5:$S$139,$W40,COLUMNS($Z$5:AC40)),"")</f>
        <v/>
      </c>
      <c r="AE40" s="34" t="str" cm="1">
        <f t="array" ref="AE40">IFERROR(INDEX($O$5:$S$139,$W40,COLUMNS($Z$5:AD40)),"")</f>
        <v/>
      </c>
      <c r="AF40" s="23"/>
    </row>
    <row r="41" spans="2:32" x14ac:dyDescent="0.35">
      <c r="B41" s="30">
        <v>780</v>
      </c>
      <c r="C41" s="16">
        <v>7</v>
      </c>
      <c r="D41" t="s">
        <v>57</v>
      </c>
      <c r="E41" s="31">
        <v>31600</v>
      </c>
      <c r="F41" s="31">
        <v>34500</v>
      </c>
      <c r="G41" s="11">
        <v>8.4999999999999964E-2</v>
      </c>
      <c r="H41" s="12">
        <v>0.67986111111111114</v>
      </c>
      <c r="M41" s="30">
        <v>780</v>
      </c>
      <c r="N41" s="16">
        <v>7</v>
      </c>
      <c r="O41" t="s">
        <v>57</v>
      </c>
      <c r="P41" s="31">
        <v>31600</v>
      </c>
      <c r="Q41" s="31">
        <v>34500</v>
      </c>
      <c r="R41" s="11">
        <v>8.4999999999999964E-2</v>
      </c>
      <c r="S41" s="12">
        <v>0.67986111111111114</v>
      </c>
      <c r="U41">
        <f>ROWS($N$5:N41)</f>
        <v>37</v>
      </c>
      <c r="V41" t="str">
        <f t="shared" si="0"/>
        <v/>
      </c>
      <c r="W41" t="str">
        <f>IFERROR(SMALL($V$5:$V$139,ROWS($V$5:V41)),"")</f>
        <v/>
      </c>
      <c r="Z41" s="23"/>
      <c r="AA41" s="23" t="str" cm="1">
        <f t="array" ref="AA41">IFERROR(INDEX($O$5:$S$139,$W41,COLUMNS($Z$5:Z41)),"")</f>
        <v/>
      </c>
      <c r="AB41" s="32" t="str" cm="1">
        <f t="array" ref="AB41">IFERROR(INDEX($O$5:$S$139,$W41,COLUMNS($Z$5:AA41)),"")</f>
        <v/>
      </c>
      <c r="AC41" s="32" t="str" cm="1">
        <f t="array" ref="AC41">IFERROR(INDEX($O$5:$S$139,$W41,COLUMNS($Z$5:AB41)),"")</f>
        <v/>
      </c>
      <c r="AD41" s="33" t="str" cm="1">
        <f t="array" ref="AD41">IFERROR(INDEX($O$5:$S$139,$W41,COLUMNS($Z$5:AC41)),"")</f>
        <v/>
      </c>
      <c r="AE41" s="34" t="str" cm="1">
        <f t="array" ref="AE41">IFERROR(INDEX($O$5:$S$139,$W41,COLUMNS($Z$5:AD41)),"")</f>
        <v/>
      </c>
      <c r="AF41" s="23"/>
    </row>
    <row r="42" spans="2:32" x14ac:dyDescent="0.35">
      <c r="B42" s="1">
        <v>800</v>
      </c>
      <c r="C42" s="16">
        <v>8</v>
      </c>
      <c r="D42" t="s">
        <v>20</v>
      </c>
      <c r="E42" s="3">
        <v>30400</v>
      </c>
      <c r="F42" s="3">
        <v>32600</v>
      </c>
      <c r="G42" s="11">
        <v>6.9999999999999951E-2</v>
      </c>
      <c r="H42" s="12">
        <v>0.68472222222222223</v>
      </c>
      <c r="M42" s="1">
        <v>800</v>
      </c>
      <c r="N42" s="16">
        <v>8</v>
      </c>
      <c r="O42" t="s">
        <v>20</v>
      </c>
      <c r="P42" s="3">
        <v>30400</v>
      </c>
      <c r="Q42" s="3">
        <v>32600</v>
      </c>
      <c r="R42" s="11">
        <v>6.9999999999999951E-2</v>
      </c>
      <c r="S42" s="12">
        <v>0.68472222222222223</v>
      </c>
      <c r="U42">
        <f>ROWS($N$5:N42)</f>
        <v>38</v>
      </c>
      <c r="V42" t="str">
        <f t="shared" si="0"/>
        <v/>
      </c>
      <c r="W42" t="str">
        <f>IFERROR(SMALL($V$5:$V$139,ROWS($V$5:V42)),"")</f>
        <v/>
      </c>
      <c r="Z42" s="23"/>
      <c r="AA42" s="23" t="str" cm="1">
        <f t="array" ref="AA42">IFERROR(INDEX($O$5:$S$139,$W42,COLUMNS($Z$5:Z42)),"")</f>
        <v/>
      </c>
      <c r="AB42" s="32" t="str" cm="1">
        <f t="array" ref="AB42">IFERROR(INDEX($O$5:$S$139,$W42,COLUMNS($Z$5:AA42)),"")</f>
        <v/>
      </c>
      <c r="AC42" s="32" t="str" cm="1">
        <f t="array" ref="AC42">IFERROR(INDEX($O$5:$S$139,$W42,COLUMNS($Z$5:AB42)),"")</f>
        <v/>
      </c>
      <c r="AD42" s="33" t="str" cm="1">
        <f t="array" ref="AD42">IFERROR(INDEX($O$5:$S$139,$W42,COLUMNS($Z$5:AC42)),"")</f>
        <v/>
      </c>
      <c r="AE42" s="34" t="str" cm="1">
        <f t="array" ref="AE42">IFERROR(INDEX($O$5:$S$139,$W42,COLUMNS($Z$5:AD42)),"")</f>
        <v/>
      </c>
      <c r="AF42" s="23"/>
    </row>
    <row r="43" spans="2:32" x14ac:dyDescent="0.35">
      <c r="B43" s="30">
        <v>860</v>
      </c>
      <c r="C43" s="16">
        <v>8</v>
      </c>
      <c r="D43" t="s">
        <v>59</v>
      </c>
      <c r="E43" s="31">
        <v>30000</v>
      </c>
      <c r="F43" s="31">
        <v>35200</v>
      </c>
      <c r="G43" s="11">
        <v>0.14800000000000002</v>
      </c>
      <c r="H43" s="12">
        <v>0.65902777777777777</v>
      </c>
      <c r="M43" s="30">
        <v>860</v>
      </c>
      <c r="N43" s="16">
        <v>8</v>
      </c>
      <c r="O43" t="s">
        <v>59</v>
      </c>
      <c r="P43" s="31">
        <v>30000</v>
      </c>
      <c r="Q43" s="31">
        <v>35200</v>
      </c>
      <c r="R43" s="11">
        <v>0.14800000000000002</v>
      </c>
      <c r="S43" s="12">
        <v>0.65902777777777777</v>
      </c>
      <c r="U43">
        <f>ROWS($N$5:N43)</f>
        <v>39</v>
      </c>
      <c r="V43" t="str">
        <f t="shared" si="0"/>
        <v/>
      </c>
      <c r="W43" t="str">
        <f>IFERROR(SMALL($V$5:$V$139,ROWS($V$5:V43)),"")</f>
        <v/>
      </c>
      <c r="Z43" s="23"/>
      <c r="AA43" s="23" t="str" cm="1">
        <f t="array" ref="AA43">IFERROR(INDEX($O$5:$S$139,$W43,COLUMNS($Z$5:Z43)),"")</f>
        <v/>
      </c>
      <c r="AB43" s="32" t="str" cm="1">
        <f t="array" ref="AB43">IFERROR(INDEX($O$5:$S$139,$W43,COLUMNS($Z$5:AA43)),"")</f>
        <v/>
      </c>
      <c r="AC43" s="32" t="str" cm="1">
        <f t="array" ref="AC43">IFERROR(INDEX($O$5:$S$139,$W43,COLUMNS($Z$5:AB43)),"")</f>
        <v/>
      </c>
      <c r="AD43" s="33" t="str" cm="1">
        <f t="array" ref="AD43">IFERROR(INDEX($O$5:$S$139,$W43,COLUMNS($Z$5:AC43)),"")</f>
        <v/>
      </c>
      <c r="AE43" s="34" t="str" cm="1">
        <f t="array" ref="AE43">IFERROR(INDEX($O$5:$S$139,$W43,COLUMNS($Z$5:AD43)),"")</f>
        <v/>
      </c>
      <c r="AF43" s="23"/>
    </row>
    <row r="44" spans="2:32" x14ac:dyDescent="0.35">
      <c r="B44" s="30">
        <v>880</v>
      </c>
      <c r="C44" s="16">
        <v>8</v>
      </c>
      <c r="D44" t="s">
        <v>61</v>
      </c>
      <c r="E44" s="31">
        <v>30600</v>
      </c>
      <c r="F44" s="31">
        <v>34700</v>
      </c>
      <c r="G44" s="11">
        <v>0.11699999999999999</v>
      </c>
      <c r="H44" s="12">
        <v>0.66944444444444451</v>
      </c>
      <c r="M44" s="30">
        <v>880</v>
      </c>
      <c r="N44" s="16">
        <v>8</v>
      </c>
      <c r="O44" t="s">
        <v>61</v>
      </c>
      <c r="P44" s="31">
        <v>30600</v>
      </c>
      <c r="Q44" s="31">
        <v>34700</v>
      </c>
      <c r="R44" s="11">
        <v>0.11699999999999999</v>
      </c>
      <c r="S44" s="12">
        <v>0.66944444444444451</v>
      </c>
      <c r="U44">
        <f>ROWS($N$5:N44)</f>
        <v>40</v>
      </c>
      <c r="V44" t="str">
        <f t="shared" si="0"/>
        <v/>
      </c>
      <c r="W44" t="str">
        <f>IFERROR(SMALL($V$5:$V$139,ROWS($V$5:V44)),"")</f>
        <v/>
      </c>
      <c r="Z44" s="23"/>
      <c r="AA44" s="23" t="str" cm="1">
        <f t="array" ref="AA44">IFERROR(INDEX($O$5:$S$139,$W44,COLUMNS($Z$5:Z44)),"")</f>
        <v/>
      </c>
      <c r="AB44" s="32" t="str" cm="1">
        <f t="array" ref="AB44">IFERROR(INDEX($O$5:$S$139,$W44,COLUMNS($Z$5:AA44)),"")</f>
        <v/>
      </c>
      <c r="AC44" s="32" t="str" cm="1">
        <f t="array" ref="AC44">IFERROR(INDEX($O$5:$S$139,$W44,COLUMNS($Z$5:AB44)),"")</f>
        <v/>
      </c>
      <c r="AD44" s="33" t="str" cm="1">
        <f t="array" ref="AD44">IFERROR(INDEX($O$5:$S$139,$W44,COLUMNS($Z$5:AC44)),"")</f>
        <v/>
      </c>
      <c r="AE44" s="34" t="str" cm="1">
        <f t="array" ref="AE44">IFERROR(INDEX($O$5:$S$139,$W44,COLUMNS($Z$5:AD44)),"")</f>
        <v/>
      </c>
      <c r="AF44" s="23"/>
    </row>
    <row r="45" spans="2:32" x14ac:dyDescent="0.35">
      <c r="B45" s="30">
        <v>862</v>
      </c>
      <c r="C45" s="16">
        <v>8</v>
      </c>
      <c r="D45" t="s">
        <v>60</v>
      </c>
      <c r="E45" s="31">
        <v>30900</v>
      </c>
      <c r="F45" s="31">
        <v>34600</v>
      </c>
      <c r="G45" s="11">
        <v>0.10699999999999998</v>
      </c>
      <c r="H45" s="12">
        <v>0.67291666666666672</v>
      </c>
      <c r="M45" s="30">
        <v>862</v>
      </c>
      <c r="N45" s="16">
        <v>8</v>
      </c>
      <c r="O45" t="s">
        <v>60</v>
      </c>
      <c r="P45" s="31">
        <v>30900</v>
      </c>
      <c r="Q45" s="31">
        <v>34600</v>
      </c>
      <c r="R45" s="11">
        <v>0.10699999999999998</v>
      </c>
      <c r="S45" s="12">
        <v>0.67291666666666672</v>
      </c>
      <c r="U45">
        <f>ROWS($N$5:N45)</f>
        <v>41</v>
      </c>
      <c r="V45" t="str">
        <f t="shared" si="0"/>
        <v/>
      </c>
      <c r="W45" t="str">
        <f>IFERROR(SMALL($V$5:$V$139,ROWS($V$5:V45)),"")</f>
        <v/>
      </c>
      <c r="Z45" s="23"/>
      <c r="AA45" s="23" t="str" cm="1">
        <f t="array" ref="AA45">IFERROR(INDEX($O$5:$S$139,$W45,COLUMNS($Z$5:Z45)),"")</f>
        <v/>
      </c>
      <c r="AB45" s="32" t="str" cm="1">
        <f t="array" ref="AB45">IFERROR(INDEX($O$5:$S$139,$W45,COLUMNS($Z$5:AA45)),"")</f>
        <v/>
      </c>
      <c r="AC45" s="32" t="str" cm="1">
        <f t="array" ref="AC45">IFERROR(INDEX($O$5:$S$139,$W45,COLUMNS($Z$5:AB45)),"")</f>
        <v/>
      </c>
      <c r="AD45" s="33" t="str" cm="1">
        <f t="array" ref="AD45">IFERROR(INDEX($O$5:$S$139,$W45,COLUMNS($Z$5:AC45)),"")</f>
        <v/>
      </c>
      <c r="AE45" s="34" t="str" cm="1">
        <f t="array" ref="AE45">IFERROR(INDEX($O$5:$S$139,$W45,COLUMNS($Z$5:AD45)),"")</f>
        <v/>
      </c>
      <c r="AF45" s="23"/>
    </row>
    <row r="46" spans="2:32" x14ac:dyDescent="0.35">
      <c r="B46" s="30">
        <v>834</v>
      </c>
      <c r="C46" s="16">
        <v>8</v>
      </c>
      <c r="D46" t="s">
        <v>58</v>
      </c>
      <c r="E46" s="31">
        <v>30300</v>
      </c>
      <c r="F46" s="31">
        <v>32900</v>
      </c>
      <c r="G46" s="11">
        <v>7.8999999999999959E-2</v>
      </c>
      <c r="H46" s="12">
        <v>0.68194444444444446</v>
      </c>
      <c r="M46" s="30">
        <v>834</v>
      </c>
      <c r="N46" s="16">
        <v>8</v>
      </c>
      <c r="O46" t="s">
        <v>58</v>
      </c>
      <c r="P46" s="31">
        <v>30300</v>
      </c>
      <c r="Q46" s="31">
        <v>32900</v>
      </c>
      <c r="R46" s="11">
        <v>7.8999999999999959E-2</v>
      </c>
      <c r="S46" s="12">
        <v>0.68194444444444446</v>
      </c>
      <c r="U46">
        <f>ROWS($N$5:N46)</f>
        <v>42</v>
      </c>
      <c r="V46" t="str">
        <f t="shared" si="0"/>
        <v/>
      </c>
      <c r="W46" t="str">
        <f>IFERROR(SMALL($V$5:$V$139,ROWS($V$5:V46)),"")</f>
        <v/>
      </c>
      <c r="Z46" s="23"/>
      <c r="AA46" s="23" t="str" cm="1">
        <f t="array" ref="AA46">IFERROR(INDEX($O$5:$S$139,$W46,COLUMNS($Z$5:Z46)),"")</f>
        <v/>
      </c>
      <c r="AB46" s="32" t="str" cm="1">
        <f t="array" ref="AB46">IFERROR(INDEX($O$5:$S$139,$W46,COLUMNS($Z$5:AA46)),"")</f>
        <v/>
      </c>
      <c r="AC46" s="32" t="str" cm="1">
        <f t="array" ref="AC46">IFERROR(INDEX($O$5:$S$139,$W46,COLUMNS($Z$5:AB46)),"")</f>
        <v/>
      </c>
      <c r="AD46" s="33" t="str" cm="1">
        <f t="array" ref="AD46">IFERROR(INDEX($O$5:$S$139,$W46,COLUMNS($Z$5:AC46)),"")</f>
        <v/>
      </c>
      <c r="AE46" s="34" t="str" cm="1">
        <f t="array" ref="AE46">IFERROR(INDEX($O$5:$S$139,$W46,COLUMNS($Z$5:AD46)),"")</f>
        <v/>
      </c>
      <c r="AF46" s="23"/>
    </row>
    <row r="47" spans="2:32" x14ac:dyDescent="0.35">
      <c r="B47" s="1">
        <v>900</v>
      </c>
      <c r="C47" s="16">
        <v>9</v>
      </c>
      <c r="D47" s="13" t="s">
        <v>22</v>
      </c>
      <c r="E47" s="17">
        <v>29000</v>
      </c>
      <c r="F47" s="17">
        <v>30300</v>
      </c>
      <c r="G47" s="14">
        <v>4.4000000000000039E-2</v>
      </c>
      <c r="H47" s="15">
        <v>0.69374999999999998</v>
      </c>
      <c r="M47" s="1">
        <v>900</v>
      </c>
      <c r="N47" s="16">
        <v>9</v>
      </c>
      <c r="O47" s="13" t="s">
        <v>22</v>
      </c>
      <c r="P47" s="17">
        <v>29000</v>
      </c>
      <c r="Q47" s="17">
        <v>30300</v>
      </c>
      <c r="R47" s="14">
        <v>4.4000000000000039E-2</v>
      </c>
      <c r="S47" s="15">
        <v>0.69374999999999998</v>
      </c>
      <c r="U47">
        <f>ROWS($N$5:N47)</f>
        <v>43</v>
      </c>
      <c r="V47" t="str">
        <f t="shared" si="0"/>
        <v/>
      </c>
      <c r="W47" t="str">
        <f>IFERROR(SMALL($V$5:$V$139,ROWS($V$5:V47)),"")</f>
        <v/>
      </c>
      <c r="Z47" s="23"/>
      <c r="AA47" s="23" t="str" cm="1">
        <f t="array" ref="AA47">IFERROR(INDEX($O$5:$S$139,$W47,COLUMNS($Z$5:Z47)),"")</f>
        <v/>
      </c>
      <c r="AB47" s="32" t="str" cm="1">
        <f t="array" ref="AB47">IFERROR(INDEX($O$5:$S$139,$W47,COLUMNS($Z$5:AA47)),"")</f>
        <v/>
      </c>
      <c r="AC47" s="32" t="str" cm="1">
        <f t="array" ref="AC47">IFERROR(INDEX($O$5:$S$139,$W47,COLUMNS($Z$5:AB47)),"")</f>
        <v/>
      </c>
      <c r="AD47" s="33" t="str" cm="1">
        <f t="array" ref="AD47">IFERROR(INDEX($O$5:$S$139,$W47,COLUMNS($Z$5:AC47)),"")</f>
        <v/>
      </c>
      <c r="AE47" s="34" t="str" cm="1">
        <f t="array" ref="AE47">IFERROR(INDEX($O$5:$S$139,$W47,COLUMNS($Z$5:AD47)),"")</f>
        <v/>
      </c>
      <c r="AF47" s="23"/>
    </row>
    <row r="48" spans="2:32" x14ac:dyDescent="0.35">
      <c r="B48" s="1">
        <v>1000</v>
      </c>
      <c r="C48" s="16">
        <v>10</v>
      </c>
      <c r="D48" s="13" t="s">
        <v>24</v>
      </c>
      <c r="E48" s="17">
        <v>32300</v>
      </c>
      <c r="F48" s="17">
        <v>35600</v>
      </c>
      <c r="G48" s="14">
        <v>9.099999999999997E-2</v>
      </c>
      <c r="H48" s="15">
        <v>0.67777777777777781</v>
      </c>
      <c r="M48" s="1">
        <v>1000</v>
      </c>
      <c r="N48" s="16">
        <v>10</v>
      </c>
      <c r="O48" s="13" t="s">
        <v>24</v>
      </c>
      <c r="P48" s="17">
        <v>32300</v>
      </c>
      <c r="Q48" s="17">
        <v>35600</v>
      </c>
      <c r="R48" s="14">
        <v>9.099999999999997E-2</v>
      </c>
      <c r="S48" s="15">
        <v>0.67777777777777781</v>
      </c>
      <c r="U48">
        <f>ROWS($N$5:N48)</f>
        <v>44</v>
      </c>
      <c r="V48" t="str">
        <f t="shared" si="0"/>
        <v/>
      </c>
      <c r="W48" t="str">
        <f>IFERROR(SMALL($V$5:$V$139,ROWS($V$5:V48)),"")</f>
        <v/>
      </c>
      <c r="Z48" s="23"/>
      <c r="AA48" s="23" t="str" cm="1">
        <f t="array" ref="AA48">IFERROR(INDEX($O$5:$S$139,$W48,COLUMNS($Z$5:Z48)),"")</f>
        <v/>
      </c>
      <c r="AB48" s="32" t="str" cm="1">
        <f t="array" ref="AB48">IFERROR(INDEX($O$5:$S$139,$W48,COLUMNS($Z$5:AA48)),"")</f>
        <v/>
      </c>
      <c r="AC48" s="32" t="str" cm="1">
        <f t="array" ref="AC48">IFERROR(INDEX($O$5:$S$139,$W48,COLUMNS($Z$5:AB48)),"")</f>
        <v/>
      </c>
      <c r="AD48" s="33" t="str" cm="1">
        <f t="array" ref="AD48">IFERROR(INDEX($O$5:$S$139,$W48,COLUMNS($Z$5:AC48)),"")</f>
        <v/>
      </c>
      <c r="AE48" s="34" t="str" cm="1">
        <f t="array" ref="AE48">IFERROR(INDEX($O$5:$S$139,$W48,COLUMNS($Z$5:AD48)),"")</f>
        <v/>
      </c>
      <c r="AF48" s="23"/>
    </row>
    <row r="49" spans="2:32" x14ac:dyDescent="0.35">
      <c r="B49" s="30">
        <v>1082</v>
      </c>
      <c r="C49" s="16">
        <v>10</v>
      </c>
      <c r="D49" t="s">
        <v>64</v>
      </c>
      <c r="E49" s="31">
        <v>31100</v>
      </c>
      <c r="F49" s="31">
        <v>36000</v>
      </c>
      <c r="G49" s="11">
        <v>0.13600000000000001</v>
      </c>
      <c r="H49" s="12">
        <v>0.66319444444444442</v>
      </c>
      <c r="M49" s="30">
        <v>1082</v>
      </c>
      <c r="N49" s="16">
        <v>10</v>
      </c>
      <c r="O49" t="s">
        <v>64</v>
      </c>
      <c r="P49" s="31">
        <v>31100</v>
      </c>
      <c r="Q49" s="31">
        <v>36000</v>
      </c>
      <c r="R49" s="11">
        <v>0.13600000000000001</v>
      </c>
      <c r="S49" s="12">
        <v>0.66319444444444442</v>
      </c>
      <c r="U49">
        <f>ROWS($N$5:N49)</f>
        <v>45</v>
      </c>
      <c r="V49" t="str">
        <f t="shared" si="0"/>
        <v/>
      </c>
      <c r="W49" t="str">
        <f>IFERROR(SMALL($V$5:$V$139,ROWS($V$5:V49)),"")</f>
        <v/>
      </c>
      <c r="Z49" s="23"/>
      <c r="AA49" s="23" t="str" cm="1">
        <f t="array" ref="AA49">IFERROR(INDEX($O$5:$S$139,$W49,COLUMNS($Z$5:Z49)),"")</f>
        <v/>
      </c>
      <c r="AB49" s="32" t="str" cm="1">
        <f t="array" ref="AB49">IFERROR(INDEX($O$5:$S$139,$W49,COLUMNS($Z$5:AA49)),"")</f>
        <v/>
      </c>
      <c r="AC49" s="32" t="str" cm="1">
        <f t="array" ref="AC49">IFERROR(INDEX($O$5:$S$139,$W49,COLUMNS($Z$5:AB49)),"")</f>
        <v/>
      </c>
      <c r="AD49" s="33" t="str" cm="1">
        <f t="array" ref="AD49">IFERROR(INDEX($O$5:$S$139,$W49,COLUMNS($Z$5:AC49)),"")</f>
        <v/>
      </c>
      <c r="AE49" s="34" t="str" cm="1">
        <f t="array" ref="AE49">IFERROR(INDEX($O$5:$S$139,$W49,COLUMNS($Z$5:AD49)),"")</f>
        <v/>
      </c>
      <c r="AF49" s="23"/>
    </row>
    <row r="50" spans="2:32" x14ac:dyDescent="0.35">
      <c r="B50" s="30">
        <v>1081</v>
      </c>
      <c r="C50" s="16">
        <v>10</v>
      </c>
      <c r="D50" t="s">
        <v>63</v>
      </c>
      <c r="E50" s="31">
        <v>28800</v>
      </c>
      <c r="F50" s="31">
        <v>32900</v>
      </c>
      <c r="G50" s="11">
        <v>0.124</v>
      </c>
      <c r="H50" s="12">
        <v>0.66666666666666674</v>
      </c>
      <c r="M50" s="30">
        <v>1081</v>
      </c>
      <c r="N50" s="16">
        <v>10</v>
      </c>
      <c r="O50" t="s">
        <v>63</v>
      </c>
      <c r="P50" s="31">
        <v>28800</v>
      </c>
      <c r="Q50" s="31">
        <v>32900</v>
      </c>
      <c r="R50" s="11">
        <v>0.124</v>
      </c>
      <c r="S50" s="12">
        <v>0.66666666666666674</v>
      </c>
      <c r="U50">
        <f>ROWS($N$5:N50)</f>
        <v>46</v>
      </c>
      <c r="V50" t="str">
        <f t="shared" si="0"/>
        <v/>
      </c>
      <c r="W50" t="str">
        <f>IFERROR(SMALL($V$5:$V$139,ROWS($V$5:V50)),"")</f>
        <v/>
      </c>
      <c r="Z50" s="23"/>
      <c r="AA50" s="23" t="str" cm="1">
        <f t="array" ref="AA50">IFERROR(INDEX($O$5:$S$139,$W50,COLUMNS($Z$5:Z50)),"")</f>
        <v/>
      </c>
      <c r="AB50" s="32" t="str" cm="1">
        <f t="array" ref="AB50">IFERROR(INDEX($O$5:$S$139,$W50,COLUMNS($Z$5:AA50)),"")</f>
        <v/>
      </c>
      <c r="AC50" s="32" t="str" cm="1">
        <f t="array" ref="AC50">IFERROR(INDEX($O$5:$S$139,$W50,COLUMNS($Z$5:AB50)),"")</f>
        <v/>
      </c>
      <c r="AD50" s="33" t="str" cm="1">
        <f t="array" ref="AD50">IFERROR(INDEX($O$5:$S$139,$W50,COLUMNS($Z$5:AC50)),"")</f>
        <v/>
      </c>
      <c r="AE50" s="34" t="str" cm="1">
        <f t="array" ref="AE50">IFERROR(INDEX($O$5:$S$139,$W50,COLUMNS($Z$5:AD50)),"")</f>
        <v/>
      </c>
      <c r="AF50" s="23"/>
    </row>
    <row r="51" spans="2:32" x14ac:dyDescent="0.35">
      <c r="B51" s="30">
        <v>1060</v>
      </c>
      <c r="C51" s="16">
        <v>10</v>
      </c>
      <c r="D51" t="s">
        <v>62</v>
      </c>
      <c r="E51" s="31">
        <v>32400</v>
      </c>
      <c r="F51" s="31">
        <v>36500</v>
      </c>
      <c r="G51" s="11">
        <v>0.11099999999999999</v>
      </c>
      <c r="H51" s="12">
        <v>0.67152777777777783</v>
      </c>
      <c r="M51" s="30">
        <v>1060</v>
      </c>
      <c r="N51" s="16">
        <v>10</v>
      </c>
      <c r="O51" t="s">
        <v>62</v>
      </c>
      <c r="P51" s="31">
        <v>32400</v>
      </c>
      <c r="Q51" s="31">
        <v>36500</v>
      </c>
      <c r="R51" s="11">
        <v>0.11099999999999999</v>
      </c>
      <c r="S51" s="12">
        <v>0.67152777777777783</v>
      </c>
      <c r="U51">
        <f>ROWS($N$5:N51)</f>
        <v>47</v>
      </c>
      <c r="V51" t="str">
        <f t="shared" si="0"/>
        <v/>
      </c>
      <c r="W51" t="str">
        <f>IFERROR(SMALL($V$5:$V$139,ROWS($V$5:V51)),"")</f>
        <v/>
      </c>
      <c r="Z51" s="23"/>
      <c r="AA51" s="23" t="str" cm="1">
        <f t="array" ref="AA51">IFERROR(INDEX($O$5:$S$139,$W51,COLUMNS($Z$5:Z51)),"")</f>
        <v/>
      </c>
      <c r="AB51" s="32" t="str" cm="1">
        <f t="array" ref="AB51">IFERROR(INDEX($O$5:$S$139,$W51,COLUMNS($Z$5:AA51)),"")</f>
        <v/>
      </c>
      <c r="AC51" s="32" t="str" cm="1">
        <f t="array" ref="AC51">IFERROR(INDEX($O$5:$S$139,$W51,COLUMNS($Z$5:AB51)),"")</f>
        <v/>
      </c>
      <c r="AD51" s="33" t="str" cm="1">
        <f t="array" ref="AD51">IFERROR(INDEX($O$5:$S$139,$W51,COLUMNS($Z$5:AC51)),"")</f>
        <v/>
      </c>
      <c r="AE51" s="34" t="str" cm="1">
        <f t="array" ref="AE51">IFERROR(INDEX($O$5:$S$139,$W51,COLUMNS($Z$5:AD51)),"")</f>
        <v/>
      </c>
      <c r="AF51" s="23"/>
    </row>
    <row r="52" spans="2:32" x14ac:dyDescent="0.35">
      <c r="B52" s="1">
        <v>1200</v>
      </c>
      <c r="C52" s="16">
        <v>12</v>
      </c>
      <c r="D52" t="s">
        <v>26</v>
      </c>
      <c r="E52" s="3">
        <v>33000</v>
      </c>
      <c r="F52" s="3">
        <v>37100</v>
      </c>
      <c r="G52" s="11">
        <v>0.10899999999999999</v>
      </c>
      <c r="H52" s="12">
        <v>0.67222222222222228</v>
      </c>
      <c r="M52" s="1">
        <v>1200</v>
      </c>
      <c r="N52" s="16">
        <v>12</v>
      </c>
      <c r="O52" t="s">
        <v>26</v>
      </c>
      <c r="P52" s="3">
        <v>33000</v>
      </c>
      <c r="Q52" s="3">
        <v>37100</v>
      </c>
      <c r="R52" s="11">
        <v>0.10899999999999999</v>
      </c>
      <c r="S52" s="12">
        <v>0.67222222222222228</v>
      </c>
      <c r="U52">
        <f>ROWS($N$5:N52)</f>
        <v>48</v>
      </c>
      <c r="V52" t="str">
        <f t="shared" si="0"/>
        <v/>
      </c>
      <c r="W52" t="str">
        <f>IFERROR(SMALL($V$5:$V$139,ROWS($V$5:V52)),"")</f>
        <v/>
      </c>
      <c r="Z52" s="23"/>
      <c r="AA52" s="23" t="str" cm="1">
        <f t="array" ref="AA52">IFERROR(INDEX($O$5:$S$139,$W52,COLUMNS($Z$5:Z52)),"")</f>
        <v/>
      </c>
      <c r="AB52" s="32" t="str" cm="1">
        <f t="array" ref="AB52">IFERROR(INDEX($O$5:$S$139,$W52,COLUMNS($Z$5:AA52)),"")</f>
        <v/>
      </c>
      <c r="AC52" s="32" t="str" cm="1">
        <f t="array" ref="AC52">IFERROR(INDEX($O$5:$S$139,$W52,COLUMNS($Z$5:AB52)),"")</f>
        <v/>
      </c>
      <c r="AD52" s="33" t="str" cm="1">
        <f t="array" ref="AD52">IFERROR(INDEX($O$5:$S$139,$W52,COLUMNS($Z$5:AC52)),"")</f>
        <v/>
      </c>
      <c r="AE52" s="34" t="str" cm="1">
        <f t="array" ref="AE52">IFERROR(INDEX($O$5:$S$139,$W52,COLUMNS($Z$5:AD52)),"")</f>
        <v/>
      </c>
      <c r="AF52" s="23"/>
    </row>
    <row r="53" spans="2:32" x14ac:dyDescent="0.35">
      <c r="B53" s="30">
        <v>1278</v>
      </c>
      <c r="C53" s="16">
        <v>12</v>
      </c>
      <c r="D53" t="s">
        <v>67</v>
      </c>
      <c r="E53" s="31">
        <v>33800</v>
      </c>
      <c r="F53" s="31">
        <v>42000</v>
      </c>
      <c r="G53" s="11">
        <v>0.19399999999999995</v>
      </c>
      <c r="H53" s="12">
        <v>0.64375000000000004</v>
      </c>
      <c r="M53" s="30">
        <v>1278</v>
      </c>
      <c r="N53" s="16">
        <v>12</v>
      </c>
      <c r="O53" t="s">
        <v>67</v>
      </c>
      <c r="P53" s="31">
        <v>33800</v>
      </c>
      <c r="Q53" s="31">
        <v>42000</v>
      </c>
      <c r="R53" s="11">
        <v>0.19399999999999995</v>
      </c>
      <c r="S53" s="12">
        <v>0.64375000000000004</v>
      </c>
      <c r="U53">
        <f>ROWS($N$5:N53)</f>
        <v>49</v>
      </c>
      <c r="V53" t="str">
        <f t="shared" si="0"/>
        <v/>
      </c>
      <c r="W53" t="str">
        <f>IFERROR(SMALL($V$5:$V$139,ROWS($V$5:V53)),"")</f>
        <v/>
      </c>
      <c r="Z53" s="23"/>
      <c r="AA53" s="23" t="str" cm="1">
        <f t="array" ref="AA53">IFERROR(INDEX($O$5:$S$139,$W53,COLUMNS($Z$5:Z53)),"")</f>
        <v/>
      </c>
      <c r="AB53" s="32" t="str" cm="1">
        <f t="array" ref="AB53">IFERROR(INDEX($O$5:$S$139,$W53,COLUMNS($Z$5:AA53)),"")</f>
        <v/>
      </c>
      <c r="AC53" s="32" t="str" cm="1">
        <f t="array" ref="AC53">IFERROR(INDEX($O$5:$S$139,$W53,COLUMNS($Z$5:AB53)),"")</f>
        <v/>
      </c>
      <c r="AD53" s="33" t="str" cm="1">
        <f t="array" ref="AD53">IFERROR(INDEX($O$5:$S$139,$W53,COLUMNS($Z$5:AC53)),"")</f>
        <v/>
      </c>
      <c r="AE53" s="34" t="str" cm="1">
        <f t="array" ref="AE53">IFERROR(INDEX($O$5:$S$139,$W53,COLUMNS($Z$5:AD53)),"")</f>
        <v/>
      </c>
      <c r="AF53" s="23"/>
    </row>
    <row r="54" spans="2:32" x14ac:dyDescent="0.35">
      <c r="B54" s="30">
        <v>1272</v>
      </c>
      <c r="C54" s="16">
        <v>12</v>
      </c>
      <c r="D54" t="s">
        <v>66</v>
      </c>
      <c r="E54" s="31">
        <v>31800</v>
      </c>
      <c r="F54" s="31">
        <v>37200</v>
      </c>
      <c r="G54" s="11">
        <v>0.14400000000000002</v>
      </c>
      <c r="H54" s="12">
        <v>0.66041666666666665</v>
      </c>
      <c r="M54" s="30">
        <v>1272</v>
      </c>
      <c r="N54" s="16">
        <v>12</v>
      </c>
      <c r="O54" t="s">
        <v>66</v>
      </c>
      <c r="P54" s="31">
        <v>31800</v>
      </c>
      <c r="Q54" s="31">
        <v>37200</v>
      </c>
      <c r="R54" s="11">
        <v>0.14400000000000002</v>
      </c>
      <c r="S54" s="12">
        <v>0.66041666666666665</v>
      </c>
      <c r="U54">
        <f>ROWS($N$5:N54)</f>
        <v>50</v>
      </c>
      <c r="V54" t="str">
        <f t="shared" si="0"/>
        <v/>
      </c>
      <c r="W54" t="str">
        <f>IFERROR(SMALL($V$5:$V$139,ROWS($V$5:V54)),"")</f>
        <v/>
      </c>
      <c r="Z54" s="23"/>
      <c r="AA54" s="23" t="str" cm="1">
        <f t="array" ref="AA54">IFERROR(INDEX($O$5:$S$139,$W54,COLUMNS($Z$5:Z54)),"")</f>
        <v/>
      </c>
      <c r="AB54" s="32" t="str" cm="1">
        <f t="array" ref="AB54">IFERROR(INDEX($O$5:$S$139,$W54,COLUMNS($Z$5:AA54)),"")</f>
        <v/>
      </c>
      <c r="AC54" s="32" t="str" cm="1">
        <f t="array" ref="AC54">IFERROR(INDEX($O$5:$S$139,$W54,COLUMNS($Z$5:AB54)),"")</f>
        <v/>
      </c>
      <c r="AD54" s="33" t="str" cm="1">
        <f t="array" ref="AD54">IFERROR(INDEX($O$5:$S$139,$W54,COLUMNS($Z$5:AC54)),"")</f>
        <v/>
      </c>
      <c r="AE54" s="34" t="str" cm="1">
        <f t="array" ref="AE54">IFERROR(INDEX($O$5:$S$139,$W54,COLUMNS($Z$5:AD54)),"")</f>
        <v/>
      </c>
      <c r="AF54" s="23"/>
    </row>
    <row r="55" spans="2:32" x14ac:dyDescent="0.35">
      <c r="B55" s="30">
        <v>1292</v>
      </c>
      <c r="C55" s="16">
        <v>12</v>
      </c>
      <c r="D55" t="s">
        <v>72</v>
      </c>
      <c r="E55" s="31">
        <v>32500</v>
      </c>
      <c r="F55" s="31">
        <v>38000</v>
      </c>
      <c r="G55" s="11">
        <v>0.14400000000000002</v>
      </c>
      <c r="H55" s="12">
        <v>0.66041666666666665</v>
      </c>
      <c r="M55" s="30">
        <v>1292</v>
      </c>
      <c r="N55" s="16">
        <v>12</v>
      </c>
      <c r="O55" t="s">
        <v>72</v>
      </c>
      <c r="P55" s="31">
        <v>32500</v>
      </c>
      <c r="Q55" s="31">
        <v>38000</v>
      </c>
      <c r="R55" s="11">
        <v>0.14400000000000002</v>
      </c>
      <c r="S55" s="12">
        <v>0.66041666666666665</v>
      </c>
      <c r="U55">
        <f>ROWS($N$5:N55)</f>
        <v>51</v>
      </c>
      <c r="V55" t="str">
        <f t="shared" si="0"/>
        <v/>
      </c>
      <c r="W55" t="str">
        <f>IFERROR(SMALL($V$5:$V$139,ROWS($V$5:V55)),"")</f>
        <v/>
      </c>
      <c r="Z55" s="23"/>
      <c r="AA55" s="23" t="str" cm="1">
        <f t="array" ref="AA55">IFERROR(INDEX($O$5:$S$139,$W55,COLUMNS($Z$5:Z55)),"")</f>
        <v/>
      </c>
      <c r="AB55" s="32" t="str" cm="1">
        <f t="array" ref="AB55">IFERROR(INDEX($O$5:$S$139,$W55,COLUMNS($Z$5:AA55)),"")</f>
        <v/>
      </c>
      <c r="AC55" s="32" t="str" cm="1">
        <f t="array" ref="AC55">IFERROR(INDEX($O$5:$S$139,$W55,COLUMNS($Z$5:AB55)),"")</f>
        <v/>
      </c>
      <c r="AD55" s="33" t="str" cm="1">
        <f t="array" ref="AD55">IFERROR(INDEX($O$5:$S$139,$W55,COLUMNS($Z$5:AC55)),"")</f>
        <v/>
      </c>
      <c r="AE55" s="34" t="str" cm="1">
        <f t="array" ref="AE55">IFERROR(INDEX($O$5:$S$139,$W55,COLUMNS($Z$5:AD55)),"")</f>
        <v/>
      </c>
      <c r="AF55" s="23"/>
    </row>
    <row r="56" spans="2:32" x14ac:dyDescent="0.35">
      <c r="B56" s="30">
        <v>1281</v>
      </c>
      <c r="C56" s="16">
        <v>12</v>
      </c>
      <c r="D56" t="s">
        <v>69</v>
      </c>
      <c r="E56" s="31">
        <v>35000</v>
      </c>
      <c r="F56" s="31">
        <v>40700</v>
      </c>
      <c r="G56" s="11">
        <v>0.14000000000000001</v>
      </c>
      <c r="H56" s="12">
        <v>0.66180555555555554</v>
      </c>
      <c r="M56" s="30">
        <v>1281</v>
      </c>
      <c r="N56" s="16">
        <v>12</v>
      </c>
      <c r="O56" t="s">
        <v>69</v>
      </c>
      <c r="P56" s="31">
        <v>35000</v>
      </c>
      <c r="Q56" s="31">
        <v>40700</v>
      </c>
      <c r="R56" s="11">
        <v>0.14000000000000001</v>
      </c>
      <c r="S56" s="12">
        <v>0.66180555555555554</v>
      </c>
      <c r="U56">
        <f>ROWS($N$5:N56)</f>
        <v>52</v>
      </c>
      <c r="V56" t="str">
        <f t="shared" si="0"/>
        <v/>
      </c>
      <c r="W56" t="str">
        <f>IFERROR(SMALL($V$5:$V$139,ROWS($V$5:V56)),"")</f>
        <v/>
      </c>
      <c r="Z56" s="23"/>
      <c r="AA56" s="23" t="str" cm="1">
        <f t="array" ref="AA56">IFERROR(INDEX($O$5:$S$139,$W56,COLUMNS($Z$5:Z56)),"")</f>
        <v/>
      </c>
      <c r="AB56" s="32" t="str" cm="1">
        <f t="array" ref="AB56">IFERROR(INDEX($O$5:$S$139,$W56,COLUMNS($Z$5:AA56)),"")</f>
        <v/>
      </c>
      <c r="AC56" s="32" t="str" cm="1">
        <f t="array" ref="AC56">IFERROR(INDEX($O$5:$S$139,$W56,COLUMNS($Z$5:AB56)),"")</f>
        <v/>
      </c>
      <c r="AD56" s="33" t="str" cm="1">
        <f t="array" ref="AD56">IFERROR(INDEX($O$5:$S$139,$W56,COLUMNS($Z$5:AC56)),"")</f>
        <v/>
      </c>
      <c r="AE56" s="34" t="str" cm="1">
        <f t="array" ref="AE56">IFERROR(INDEX($O$5:$S$139,$W56,COLUMNS($Z$5:AD56)),"")</f>
        <v/>
      </c>
      <c r="AF56" s="23"/>
    </row>
    <row r="57" spans="2:32" x14ac:dyDescent="0.35">
      <c r="B57" s="30">
        <v>1280</v>
      </c>
      <c r="C57" s="16">
        <v>12</v>
      </c>
      <c r="D57" t="s">
        <v>68</v>
      </c>
      <c r="E57" s="31">
        <v>33700</v>
      </c>
      <c r="F57" s="31">
        <v>38700</v>
      </c>
      <c r="G57" s="11">
        <v>0.13100000000000001</v>
      </c>
      <c r="H57" s="12">
        <v>0.6645833333333333</v>
      </c>
      <c r="M57" s="30">
        <v>1280</v>
      </c>
      <c r="N57" s="16">
        <v>12</v>
      </c>
      <c r="O57" t="s">
        <v>68</v>
      </c>
      <c r="P57" s="31">
        <v>33700</v>
      </c>
      <c r="Q57" s="31">
        <v>38700</v>
      </c>
      <c r="R57" s="11">
        <v>0.13100000000000001</v>
      </c>
      <c r="S57" s="12">
        <v>0.6645833333333333</v>
      </c>
      <c r="U57">
        <f>ROWS($N$5:N57)</f>
        <v>53</v>
      </c>
      <c r="V57" t="str">
        <f t="shared" si="0"/>
        <v/>
      </c>
      <c r="W57" t="str">
        <f>IFERROR(SMALL($V$5:$V$139,ROWS($V$5:V57)),"")</f>
        <v/>
      </c>
      <c r="Z57" s="23"/>
      <c r="AA57" s="23" t="str" cm="1">
        <f t="array" ref="AA57">IFERROR(INDEX($O$5:$S$139,$W57,COLUMNS($Z$5:Z57)),"")</f>
        <v/>
      </c>
      <c r="AB57" s="32" t="str" cm="1">
        <f t="array" ref="AB57">IFERROR(INDEX($O$5:$S$139,$W57,COLUMNS($Z$5:AA57)),"")</f>
        <v/>
      </c>
      <c r="AC57" s="32" t="str" cm="1">
        <f t="array" ref="AC57">IFERROR(INDEX($O$5:$S$139,$W57,COLUMNS($Z$5:AB57)),"")</f>
        <v/>
      </c>
      <c r="AD57" s="33" t="str" cm="1">
        <f t="array" ref="AD57">IFERROR(INDEX($O$5:$S$139,$W57,COLUMNS($Z$5:AC57)),"")</f>
        <v/>
      </c>
      <c r="AE57" s="34" t="str" cm="1">
        <f t="array" ref="AE57">IFERROR(INDEX($O$5:$S$139,$W57,COLUMNS($Z$5:AD57)),"")</f>
        <v/>
      </c>
      <c r="AF57" s="23"/>
    </row>
    <row r="58" spans="2:32" x14ac:dyDescent="0.35">
      <c r="B58" s="30">
        <v>1293</v>
      </c>
      <c r="C58" s="16">
        <v>12</v>
      </c>
      <c r="D58" t="s">
        <v>73</v>
      </c>
      <c r="E58" s="31">
        <v>30100</v>
      </c>
      <c r="F58" s="31">
        <v>34400</v>
      </c>
      <c r="G58" s="11">
        <v>0.126</v>
      </c>
      <c r="H58" s="12">
        <v>0.66666666666666674</v>
      </c>
      <c r="M58" s="30">
        <v>1293</v>
      </c>
      <c r="N58" s="16">
        <v>12</v>
      </c>
      <c r="O58" t="s">
        <v>73</v>
      </c>
      <c r="P58" s="31">
        <v>30100</v>
      </c>
      <c r="Q58" s="31">
        <v>34400</v>
      </c>
      <c r="R58" s="11">
        <v>0.126</v>
      </c>
      <c r="S58" s="12">
        <v>0.66666666666666674</v>
      </c>
      <c r="U58">
        <f>ROWS($N$5:N58)</f>
        <v>54</v>
      </c>
      <c r="V58" t="str">
        <f t="shared" si="0"/>
        <v/>
      </c>
      <c r="W58" t="str">
        <f>IFERROR(SMALL($V$5:$V$139,ROWS($V$5:V58)),"")</f>
        <v/>
      </c>
      <c r="Z58" s="23"/>
      <c r="AA58" s="23" t="str" cm="1">
        <f t="array" ref="AA58">IFERROR(INDEX($O$5:$S$139,$W58,COLUMNS($Z$5:Z58)),"")</f>
        <v/>
      </c>
      <c r="AB58" s="32" t="str" cm="1">
        <f t="array" ref="AB58">IFERROR(INDEX($O$5:$S$139,$W58,COLUMNS($Z$5:AA58)),"")</f>
        <v/>
      </c>
      <c r="AC58" s="32" t="str" cm="1">
        <f t="array" ref="AC58">IFERROR(INDEX($O$5:$S$139,$W58,COLUMNS($Z$5:AB58)),"")</f>
        <v/>
      </c>
      <c r="AD58" s="33" t="str" cm="1">
        <f t="array" ref="AD58">IFERROR(INDEX($O$5:$S$139,$W58,COLUMNS($Z$5:AC58)),"")</f>
        <v/>
      </c>
      <c r="AE58" s="34" t="str" cm="1">
        <f t="array" ref="AE58">IFERROR(INDEX($O$5:$S$139,$W58,COLUMNS($Z$5:AD58)),"")</f>
        <v/>
      </c>
      <c r="AF58" s="23"/>
    </row>
    <row r="59" spans="2:32" x14ac:dyDescent="0.35">
      <c r="B59" s="30">
        <v>1260</v>
      </c>
      <c r="C59" s="16">
        <v>12</v>
      </c>
      <c r="D59" t="s">
        <v>65</v>
      </c>
      <c r="E59" s="31">
        <v>30900</v>
      </c>
      <c r="F59" s="31">
        <v>35200</v>
      </c>
      <c r="G59" s="11">
        <v>0.123</v>
      </c>
      <c r="H59" s="12">
        <v>0.66736111111111118</v>
      </c>
      <c r="M59" s="30">
        <v>1260</v>
      </c>
      <c r="N59" s="16">
        <v>12</v>
      </c>
      <c r="O59" t="s">
        <v>65</v>
      </c>
      <c r="P59" s="31">
        <v>30900</v>
      </c>
      <c r="Q59" s="31">
        <v>35200</v>
      </c>
      <c r="R59" s="11">
        <v>0.123</v>
      </c>
      <c r="S59" s="12">
        <v>0.66736111111111118</v>
      </c>
      <c r="U59">
        <f>ROWS($N$5:N59)</f>
        <v>55</v>
      </c>
      <c r="V59" t="str">
        <f t="shared" si="0"/>
        <v/>
      </c>
      <c r="W59" t="str">
        <f>IFERROR(SMALL($V$5:$V$139,ROWS($V$5:V59)),"")</f>
        <v/>
      </c>
      <c r="Z59" s="23"/>
      <c r="AA59" s="23" t="str" cm="1">
        <f t="array" ref="AA59">IFERROR(INDEX($O$5:$S$139,$W59,COLUMNS($Z$5:Z59)),"")</f>
        <v/>
      </c>
      <c r="AB59" s="32" t="str" cm="1">
        <f t="array" ref="AB59">IFERROR(INDEX($O$5:$S$139,$W59,COLUMNS($Z$5:AA59)),"")</f>
        <v/>
      </c>
      <c r="AC59" s="32" t="str" cm="1">
        <f t="array" ref="AC59">IFERROR(INDEX($O$5:$S$139,$W59,COLUMNS($Z$5:AB59)),"")</f>
        <v/>
      </c>
      <c r="AD59" s="33" t="str" cm="1">
        <f t="array" ref="AD59">IFERROR(INDEX($O$5:$S$139,$W59,COLUMNS($Z$5:AC59)),"")</f>
        <v/>
      </c>
      <c r="AE59" s="34" t="str" cm="1">
        <f t="array" ref="AE59">IFERROR(INDEX($O$5:$S$139,$W59,COLUMNS($Z$5:AD59)),"")</f>
        <v/>
      </c>
      <c r="AF59" s="23"/>
    </row>
    <row r="60" spans="2:32" x14ac:dyDescent="0.35">
      <c r="B60" s="30">
        <v>1283</v>
      </c>
      <c r="C60" s="16">
        <v>12</v>
      </c>
      <c r="D60" t="s">
        <v>70</v>
      </c>
      <c r="E60" s="31">
        <v>33600</v>
      </c>
      <c r="F60" s="31">
        <v>36000</v>
      </c>
      <c r="G60" s="11">
        <v>6.5999999999999948E-2</v>
      </c>
      <c r="H60" s="12">
        <v>0.68611111111111112</v>
      </c>
      <c r="M60" s="30">
        <v>1283</v>
      </c>
      <c r="N60" s="16">
        <v>12</v>
      </c>
      <c r="O60" t="s">
        <v>70</v>
      </c>
      <c r="P60" s="31">
        <v>33600</v>
      </c>
      <c r="Q60" s="31">
        <v>36000</v>
      </c>
      <c r="R60" s="11">
        <v>6.5999999999999948E-2</v>
      </c>
      <c r="S60" s="12">
        <v>0.68611111111111112</v>
      </c>
      <c r="U60">
        <f>ROWS($N$5:N60)</f>
        <v>56</v>
      </c>
      <c r="V60" t="str">
        <f t="shared" si="0"/>
        <v/>
      </c>
      <c r="W60" t="str">
        <f>IFERROR(SMALL($V$5:$V$139,ROWS($V$5:V60)),"")</f>
        <v/>
      </c>
      <c r="Z60" s="23"/>
      <c r="AA60" s="23" t="str" cm="1">
        <f t="array" ref="AA60">IFERROR(INDEX($O$5:$S$139,$W60,COLUMNS($Z$5:Z60)),"")</f>
        <v/>
      </c>
      <c r="AB60" s="32" t="str" cm="1">
        <f t="array" ref="AB60">IFERROR(INDEX($O$5:$S$139,$W60,COLUMNS($Z$5:AA60)),"")</f>
        <v/>
      </c>
      <c r="AC60" s="32" t="str" cm="1">
        <f t="array" ref="AC60">IFERROR(INDEX($O$5:$S$139,$W60,COLUMNS($Z$5:AB60)),"")</f>
        <v/>
      </c>
      <c r="AD60" s="33" t="str" cm="1">
        <f t="array" ref="AD60">IFERROR(INDEX($O$5:$S$139,$W60,COLUMNS($Z$5:AC60)),"")</f>
        <v/>
      </c>
      <c r="AE60" s="34" t="str" cm="1">
        <f t="array" ref="AE60">IFERROR(INDEX($O$5:$S$139,$W60,COLUMNS($Z$5:AD60)),"")</f>
        <v/>
      </c>
      <c r="AF60" s="23"/>
    </row>
    <row r="61" spans="2:32" x14ac:dyDescent="0.35">
      <c r="B61" s="30">
        <v>1290</v>
      </c>
      <c r="C61" s="16">
        <v>12</v>
      </c>
      <c r="D61" t="s">
        <v>71</v>
      </c>
      <c r="E61" s="31">
        <v>31100</v>
      </c>
      <c r="F61" s="31">
        <v>32700</v>
      </c>
      <c r="G61" s="11">
        <v>5.1000000000000045E-2</v>
      </c>
      <c r="H61" s="12">
        <v>0.69166666666666665</v>
      </c>
      <c r="M61" s="30">
        <v>1290</v>
      </c>
      <c r="N61" s="16">
        <v>12</v>
      </c>
      <c r="O61" t="s">
        <v>71</v>
      </c>
      <c r="P61" s="31">
        <v>31100</v>
      </c>
      <c r="Q61" s="31">
        <v>32700</v>
      </c>
      <c r="R61" s="11">
        <v>5.1000000000000045E-2</v>
      </c>
      <c r="S61" s="12">
        <v>0.69166666666666665</v>
      </c>
      <c r="U61">
        <f>ROWS($N$5:N61)</f>
        <v>57</v>
      </c>
      <c r="V61" t="str">
        <f t="shared" si="0"/>
        <v/>
      </c>
      <c r="W61" t="str">
        <f>IFERROR(SMALL($V$5:$V$139,ROWS($V$5:V61)),"")</f>
        <v/>
      </c>
      <c r="Z61" s="23"/>
      <c r="AA61" s="23" t="str" cm="1">
        <f t="array" ref="AA61">IFERROR(INDEX($O$5:$S$139,$W61,COLUMNS($Z$5:Z61)),"")</f>
        <v/>
      </c>
      <c r="AB61" s="32" t="str" cm="1">
        <f t="array" ref="AB61">IFERROR(INDEX($O$5:$S$139,$W61,COLUMNS($Z$5:AA61)),"")</f>
        <v/>
      </c>
      <c r="AC61" s="32" t="str" cm="1">
        <f t="array" ref="AC61">IFERROR(INDEX($O$5:$S$139,$W61,COLUMNS($Z$5:AB61)),"")</f>
        <v/>
      </c>
      <c r="AD61" s="33" t="str" cm="1">
        <f t="array" ref="AD61">IFERROR(INDEX($O$5:$S$139,$W61,COLUMNS($Z$5:AC61)),"")</f>
        <v/>
      </c>
      <c r="AE61" s="34" t="str" cm="1">
        <f t="array" ref="AE61">IFERROR(INDEX($O$5:$S$139,$W61,COLUMNS($Z$5:AD61)),"")</f>
        <v/>
      </c>
      <c r="AF61" s="23"/>
    </row>
    <row r="62" spans="2:32" x14ac:dyDescent="0.35">
      <c r="B62" s="1">
        <v>1300</v>
      </c>
      <c r="C62" s="16">
        <v>13</v>
      </c>
      <c r="D62" t="s">
        <v>28</v>
      </c>
      <c r="E62" s="3">
        <v>32200</v>
      </c>
      <c r="F62" s="3">
        <v>35100</v>
      </c>
      <c r="G62" s="11">
        <v>8.2999999999999963E-2</v>
      </c>
      <c r="H62" s="12">
        <v>0.68055555555555558</v>
      </c>
      <c r="M62" s="1">
        <v>1300</v>
      </c>
      <c r="N62" s="16">
        <v>13</v>
      </c>
      <c r="O62" t="s">
        <v>28</v>
      </c>
      <c r="P62" s="3">
        <v>32200</v>
      </c>
      <c r="Q62" s="3">
        <v>35100</v>
      </c>
      <c r="R62" s="11">
        <v>8.2999999999999963E-2</v>
      </c>
      <c r="S62" s="12">
        <v>0.68055555555555558</v>
      </c>
      <c r="U62">
        <f>ROWS($N$5:N62)</f>
        <v>58</v>
      </c>
      <c r="V62" t="str">
        <f t="shared" si="0"/>
        <v/>
      </c>
      <c r="W62" t="str">
        <f>IFERROR(SMALL($V$5:$V$139,ROWS($V$5:V62)),"")</f>
        <v/>
      </c>
      <c r="Z62" s="23"/>
      <c r="AA62" s="23" t="str" cm="1">
        <f t="array" ref="AA62">IFERROR(INDEX($O$5:$S$139,$W62,COLUMNS($Z$5:Z62)),"")</f>
        <v/>
      </c>
      <c r="AB62" s="32" t="str" cm="1">
        <f t="array" ref="AB62">IFERROR(INDEX($O$5:$S$139,$W62,COLUMNS($Z$5:AA62)),"")</f>
        <v/>
      </c>
      <c r="AC62" s="32" t="str" cm="1">
        <f t="array" ref="AC62">IFERROR(INDEX($O$5:$S$139,$W62,COLUMNS($Z$5:AB62)),"")</f>
        <v/>
      </c>
      <c r="AD62" s="33" t="str" cm="1">
        <f t="array" ref="AD62">IFERROR(INDEX($O$5:$S$139,$W62,COLUMNS($Z$5:AC62)),"")</f>
        <v/>
      </c>
      <c r="AE62" s="34" t="str" cm="1">
        <f t="array" ref="AE62">IFERROR(INDEX($O$5:$S$139,$W62,COLUMNS($Z$5:AD62)),"")</f>
        <v/>
      </c>
      <c r="AF62" s="23"/>
    </row>
    <row r="63" spans="2:32" x14ac:dyDescent="0.35">
      <c r="B63" s="30">
        <v>1383</v>
      </c>
      <c r="C63" s="16">
        <v>13</v>
      </c>
      <c r="D63" t="s">
        <v>75</v>
      </c>
      <c r="E63" s="31">
        <v>31800</v>
      </c>
      <c r="F63" s="31">
        <v>35700</v>
      </c>
      <c r="G63" s="11">
        <v>0.10799999999999998</v>
      </c>
      <c r="H63" s="12">
        <v>0.67222222222222228</v>
      </c>
      <c r="M63" s="30">
        <v>1383</v>
      </c>
      <c r="N63" s="16">
        <v>13</v>
      </c>
      <c r="O63" t="s">
        <v>75</v>
      </c>
      <c r="P63" s="31">
        <v>31800</v>
      </c>
      <c r="Q63" s="31">
        <v>35700</v>
      </c>
      <c r="R63" s="11">
        <v>0.10799999999999998</v>
      </c>
      <c r="S63" s="12">
        <v>0.67222222222222228</v>
      </c>
      <c r="U63">
        <f>ROWS($N$5:N63)</f>
        <v>59</v>
      </c>
      <c r="V63" t="str">
        <f t="shared" si="0"/>
        <v/>
      </c>
      <c r="W63" t="str">
        <f>IFERROR(SMALL($V$5:$V$139,ROWS($V$5:V63)),"")</f>
        <v/>
      </c>
      <c r="Z63" s="23"/>
      <c r="AA63" s="23" t="str" cm="1">
        <f t="array" ref="AA63">IFERROR(INDEX($O$5:$S$139,$W63,COLUMNS($Z$5:Z63)),"")</f>
        <v/>
      </c>
      <c r="AB63" s="32" t="str" cm="1">
        <f t="array" ref="AB63">IFERROR(INDEX($O$5:$S$139,$W63,COLUMNS($Z$5:AA63)),"")</f>
        <v/>
      </c>
      <c r="AC63" s="32" t="str" cm="1">
        <f t="array" ref="AC63">IFERROR(INDEX($O$5:$S$139,$W63,COLUMNS($Z$5:AB63)),"")</f>
        <v/>
      </c>
      <c r="AD63" s="33" t="str" cm="1">
        <f t="array" ref="AD63">IFERROR(INDEX($O$5:$S$139,$W63,COLUMNS($Z$5:AC63)),"")</f>
        <v/>
      </c>
      <c r="AE63" s="34" t="str" cm="1">
        <f t="array" ref="AE63">IFERROR(INDEX($O$5:$S$139,$W63,COLUMNS($Z$5:AD63)),"")</f>
        <v/>
      </c>
      <c r="AF63" s="23"/>
    </row>
    <row r="64" spans="2:32" x14ac:dyDescent="0.35">
      <c r="B64" s="30">
        <v>1380</v>
      </c>
      <c r="C64" s="16">
        <v>13</v>
      </c>
      <c r="D64" t="s">
        <v>74</v>
      </c>
      <c r="E64" s="31">
        <v>31400</v>
      </c>
      <c r="F64" s="31">
        <v>35200</v>
      </c>
      <c r="G64" s="11">
        <v>0.10599999999999998</v>
      </c>
      <c r="H64" s="12">
        <v>0.67291666666666672</v>
      </c>
      <c r="M64" s="30">
        <v>1380</v>
      </c>
      <c r="N64" s="16">
        <v>13</v>
      </c>
      <c r="O64" t="s">
        <v>74</v>
      </c>
      <c r="P64" s="31">
        <v>31400</v>
      </c>
      <c r="Q64" s="31">
        <v>35200</v>
      </c>
      <c r="R64" s="11">
        <v>0.10599999999999998</v>
      </c>
      <c r="S64" s="12">
        <v>0.67291666666666672</v>
      </c>
      <c r="U64">
        <f>ROWS($N$5:N64)</f>
        <v>60</v>
      </c>
      <c r="V64" t="str">
        <f t="shared" si="0"/>
        <v/>
      </c>
      <c r="W64" t="str">
        <f>IFERROR(SMALL($V$5:$V$139,ROWS($V$5:V64)),"")</f>
        <v/>
      </c>
      <c r="Z64" s="23"/>
      <c r="AA64" s="23" t="str" cm="1">
        <f t="array" ref="AA64">IFERROR(INDEX($O$5:$S$139,$W64,COLUMNS($Z$5:Z64)),"")</f>
        <v/>
      </c>
      <c r="AB64" s="32" t="str" cm="1">
        <f t="array" ref="AB64">IFERROR(INDEX($O$5:$S$139,$W64,COLUMNS($Z$5:AA64)),"")</f>
        <v/>
      </c>
      <c r="AC64" s="32" t="str" cm="1">
        <f t="array" ref="AC64">IFERROR(INDEX($O$5:$S$139,$W64,COLUMNS($Z$5:AB64)),"")</f>
        <v/>
      </c>
      <c r="AD64" s="33" t="str" cm="1">
        <f t="array" ref="AD64">IFERROR(INDEX($O$5:$S$139,$W64,COLUMNS($Z$5:AC64)),"")</f>
        <v/>
      </c>
      <c r="AE64" s="34" t="str" cm="1">
        <f t="array" ref="AE64">IFERROR(INDEX($O$5:$S$139,$W64,COLUMNS($Z$5:AD64)),"")</f>
        <v/>
      </c>
      <c r="AF64" s="23"/>
    </row>
    <row r="65" spans="2:32" x14ac:dyDescent="0.35">
      <c r="B65" s="1">
        <v>1400</v>
      </c>
      <c r="C65" s="16">
        <v>14</v>
      </c>
      <c r="D65" t="s">
        <v>30</v>
      </c>
      <c r="E65" s="3">
        <v>33300</v>
      </c>
      <c r="F65" s="3">
        <v>37100</v>
      </c>
      <c r="G65" s="11">
        <v>0.10099999999999998</v>
      </c>
      <c r="H65" s="12">
        <v>0.67500000000000004</v>
      </c>
      <c r="M65" s="1">
        <v>1400</v>
      </c>
      <c r="N65" s="16">
        <v>14</v>
      </c>
      <c r="O65" t="s">
        <v>30</v>
      </c>
      <c r="P65" s="3">
        <v>33300</v>
      </c>
      <c r="Q65" s="3">
        <v>37100</v>
      </c>
      <c r="R65" s="11">
        <v>0.10099999999999998</v>
      </c>
      <c r="S65" s="12">
        <v>0.67500000000000004</v>
      </c>
      <c r="U65">
        <f>ROWS($N$5:N65)</f>
        <v>61</v>
      </c>
      <c r="V65" t="str">
        <f t="shared" si="0"/>
        <v/>
      </c>
      <c r="W65" t="str">
        <f>IFERROR(SMALL($V$5:$V$139,ROWS($V$5:V65)),"")</f>
        <v/>
      </c>
      <c r="Z65" s="23"/>
      <c r="AA65" s="23" t="str" cm="1">
        <f t="array" ref="AA65">IFERROR(INDEX($O$5:$S$139,$W65,COLUMNS($Z$5:Z65)),"")</f>
        <v/>
      </c>
      <c r="AB65" s="32" t="str" cm="1">
        <f t="array" ref="AB65">IFERROR(INDEX($O$5:$S$139,$W65,COLUMNS($Z$5:AA65)),"")</f>
        <v/>
      </c>
      <c r="AC65" s="32" t="str" cm="1">
        <f t="array" ref="AC65">IFERROR(INDEX($O$5:$S$139,$W65,COLUMNS($Z$5:AB65)),"")</f>
        <v/>
      </c>
      <c r="AD65" s="33" t="str" cm="1">
        <f t="array" ref="AD65">IFERROR(INDEX($O$5:$S$139,$W65,COLUMNS($Z$5:AC65)),"")</f>
        <v/>
      </c>
      <c r="AE65" s="34" t="str" cm="1">
        <f t="array" ref="AE65">IFERROR(INDEX($O$5:$S$139,$W65,COLUMNS($Z$5:AD65)),"")</f>
        <v/>
      </c>
      <c r="AF65" s="23"/>
    </row>
    <row r="66" spans="2:32" x14ac:dyDescent="0.35">
      <c r="B66" s="30">
        <v>1415</v>
      </c>
      <c r="C66" s="16">
        <v>14</v>
      </c>
      <c r="D66" t="s">
        <v>77</v>
      </c>
      <c r="E66" s="31">
        <v>32300</v>
      </c>
      <c r="F66" s="31">
        <v>38800</v>
      </c>
      <c r="G66" s="11">
        <v>0.16700000000000004</v>
      </c>
      <c r="H66" s="12">
        <v>0.65277777777777779</v>
      </c>
      <c r="M66" s="30">
        <v>1415</v>
      </c>
      <c r="N66" s="16">
        <v>14</v>
      </c>
      <c r="O66" t="s">
        <v>77</v>
      </c>
      <c r="P66" s="31">
        <v>32300</v>
      </c>
      <c r="Q66" s="31">
        <v>38800</v>
      </c>
      <c r="R66" s="11">
        <v>0.16700000000000004</v>
      </c>
      <c r="S66" s="12">
        <v>0.65277777777777779</v>
      </c>
      <c r="U66">
        <f>ROWS($N$5:N66)</f>
        <v>62</v>
      </c>
      <c r="V66" t="str">
        <f t="shared" si="0"/>
        <v/>
      </c>
      <c r="W66" t="str">
        <f>IFERROR(SMALL($V$5:$V$139,ROWS($V$5:V66)),"")</f>
        <v/>
      </c>
      <c r="Z66" s="23"/>
      <c r="AA66" s="23" t="str" cm="1">
        <f t="array" ref="AA66">IFERROR(INDEX($O$5:$S$139,$W66,COLUMNS($Z$5:Z66)),"")</f>
        <v/>
      </c>
      <c r="AB66" s="32" t="str" cm="1">
        <f t="array" ref="AB66">IFERROR(INDEX($O$5:$S$139,$W66,COLUMNS($Z$5:AA66)),"")</f>
        <v/>
      </c>
      <c r="AC66" s="32" t="str" cm="1">
        <f t="array" ref="AC66">IFERROR(INDEX($O$5:$S$139,$W66,COLUMNS($Z$5:AB66)),"")</f>
        <v/>
      </c>
      <c r="AD66" s="33" t="str" cm="1">
        <f t="array" ref="AD66">IFERROR(INDEX($O$5:$S$139,$W66,COLUMNS($Z$5:AC66)),"")</f>
        <v/>
      </c>
      <c r="AE66" s="34" t="str" cm="1">
        <f t="array" ref="AE66">IFERROR(INDEX($O$5:$S$139,$W66,COLUMNS($Z$5:AD66)),"")</f>
        <v/>
      </c>
      <c r="AF66" s="23"/>
    </row>
    <row r="67" spans="2:32" x14ac:dyDescent="0.35">
      <c r="B67" s="30">
        <v>1488</v>
      </c>
      <c r="C67" s="16">
        <v>14</v>
      </c>
      <c r="D67" t="s">
        <v>88</v>
      </c>
      <c r="E67" s="31">
        <v>33100</v>
      </c>
      <c r="F67" s="31">
        <v>39200</v>
      </c>
      <c r="G67" s="11">
        <v>0.15500000000000003</v>
      </c>
      <c r="H67" s="12">
        <v>0.65694444444444444</v>
      </c>
      <c r="M67" s="30">
        <v>1488</v>
      </c>
      <c r="N67" s="16">
        <v>14</v>
      </c>
      <c r="O67" t="s">
        <v>88</v>
      </c>
      <c r="P67" s="31">
        <v>33100</v>
      </c>
      <c r="Q67" s="31">
        <v>39200</v>
      </c>
      <c r="R67" s="11">
        <v>0.15500000000000003</v>
      </c>
      <c r="S67" s="12">
        <v>0.65694444444444444</v>
      </c>
      <c r="U67">
        <f>ROWS($N$5:N67)</f>
        <v>63</v>
      </c>
      <c r="V67" t="str">
        <f t="shared" si="0"/>
        <v/>
      </c>
      <c r="W67" t="str">
        <f>IFERROR(SMALL($V$5:$V$139,ROWS($V$5:V67)),"")</f>
        <v/>
      </c>
      <c r="Z67" s="23"/>
      <c r="AA67" s="23" t="str" cm="1">
        <f t="array" ref="AA67">IFERROR(INDEX($O$5:$S$139,$W67,COLUMNS($Z$5:Z67)),"")</f>
        <v/>
      </c>
      <c r="AB67" s="32" t="str" cm="1">
        <f t="array" ref="AB67">IFERROR(INDEX($O$5:$S$139,$W67,COLUMNS($Z$5:AA67)),"")</f>
        <v/>
      </c>
      <c r="AC67" s="32" t="str" cm="1">
        <f t="array" ref="AC67">IFERROR(INDEX($O$5:$S$139,$W67,COLUMNS($Z$5:AB67)),"")</f>
        <v/>
      </c>
      <c r="AD67" s="33" t="str" cm="1">
        <f t="array" ref="AD67">IFERROR(INDEX($O$5:$S$139,$W67,COLUMNS($Z$5:AC67)),"")</f>
        <v/>
      </c>
      <c r="AE67" s="34" t="str" cm="1">
        <f t="array" ref="AE67">IFERROR(INDEX($O$5:$S$139,$W67,COLUMNS($Z$5:AD67)),"")</f>
        <v/>
      </c>
      <c r="AF67" s="23"/>
    </row>
    <row r="68" spans="2:32" x14ac:dyDescent="0.35">
      <c r="B68" s="30">
        <v>1462</v>
      </c>
      <c r="C68" s="16">
        <v>14</v>
      </c>
      <c r="D68" t="s">
        <v>80</v>
      </c>
      <c r="E68" s="31">
        <v>32100</v>
      </c>
      <c r="F68" s="31">
        <v>37800</v>
      </c>
      <c r="G68" s="11">
        <v>0.15000000000000002</v>
      </c>
      <c r="H68" s="12">
        <v>0.65833333333333333</v>
      </c>
      <c r="M68" s="30">
        <v>1462</v>
      </c>
      <c r="N68" s="16">
        <v>14</v>
      </c>
      <c r="O68" t="s">
        <v>80</v>
      </c>
      <c r="P68" s="31">
        <v>32100</v>
      </c>
      <c r="Q68" s="31">
        <v>37800</v>
      </c>
      <c r="R68" s="11">
        <v>0.15000000000000002</v>
      </c>
      <c r="S68" s="12">
        <v>0.65833333333333333</v>
      </c>
      <c r="U68">
        <f>ROWS($N$5:N68)</f>
        <v>64</v>
      </c>
      <c r="V68" t="str">
        <f t="shared" si="0"/>
        <v/>
      </c>
      <c r="W68" t="str">
        <f>IFERROR(SMALL($V$5:$V$139,ROWS($V$5:V68)),"")</f>
        <v/>
      </c>
      <c r="Z68" s="23"/>
      <c r="AA68" s="23" t="str" cm="1">
        <f t="array" ref="AA68">IFERROR(INDEX($O$5:$S$139,$W68,COLUMNS($Z$5:Z68)),"")</f>
        <v/>
      </c>
      <c r="AB68" s="32" t="str" cm="1">
        <f t="array" ref="AB68">IFERROR(INDEX($O$5:$S$139,$W68,COLUMNS($Z$5:AA68)),"")</f>
        <v/>
      </c>
      <c r="AC68" s="32" t="str" cm="1">
        <f t="array" ref="AC68">IFERROR(INDEX($O$5:$S$139,$W68,COLUMNS($Z$5:AB68)),"")</f>
        <v/>
      </c>
      <c r="AD68" s="33" t="str" cm="1">
        <f t="array" ref="AD68">IFERROR(INDEX($O$5:$S$139,$W68,COLUMNS($Z$5:AC68)),"")</f>
        <v/>
      </c>
      <c r="AE68" s="34" t="str" cm="1">
        <f t="array" ref="AE68">IFERROR(INDEX($O$5:$S$139,$W68,COLUMNS($Z$5:AD68)),"")</f>
        <v/>
      </c>
      <c r="AF68" s="23"/>
    </row>
    <row r="69" spans="2:32" x14ac:dyDescent="0.35">
      <c r="B69" s="30">
        <v>1481</v>
      </c>
      <c r="C69" s="16">
        <v>14</v>
      </c>
      <c r="D69" t="s">
        <v>84</v>
      </c>
      <c r="E69" s="31">
        <v>36200</v>
      </c>
      <c r="F69" s="31">
        <v>41300</v>
      </c>
      <c r="G69" s="11">
        <v>0.123</v>
      </c>
      <c r="H69" s="12">
        <v>0.66736111111111118</v>
      </c>
      <c r="M69" s="30">
        <v>1481</v>
      </c>
      <c r="N69" s="16">
        <v>14</v>
      </c>
      <c r="O69" t="s">
        <v>84</v>
      </c>
      <c r="P69" s="31">
        <v>36200</v>
      </c>
      <c r="Q69" s="31">
        <v>41300</v>
      </c>
      <c r="R69" s="11">
        <v>0.123</v>
      </c>
      <c r="S69" s="12">
        <v>0.66736111111111118</v>
      </c>
      <c r="U69">
        <f>ROWS($N$5:N69)</f>
        <v>65</v>
      </c>
      <c r="V69" t="str">
        <f t="shared" ref="V69:V132" si="1">IF($Y$5=N69,U69,"")</f>
        <v/>
      </c>
      <c r="W69" t="str">
        <f>IFERROR(SMALL($V$5:$V$139,ROWS($V$5:V69)),"")</f>
        <v/>
      </c>
      <c r="Z69" s="23"/>
      <c r="AA69" s="23" t="str" cm="1">
        <f t="array" ref="AA69">IFERROR(INDEX($O$5:$S$139,$W69,COLUMNS($Z$5:Z69)),"")</f>
        <v/>
      </c>
      <c r="AB69" s="32" t="str" cm="1">
        <f t="array" ref="AB69">IFERROR(INDEX($O$5:$S$139,$W69,COLUMNS($Z$5:AA69)),"")</f>
        <v/>
      </c>
      <c r="AC69" s="32" t="str" cm="1">
        <f t="array" ref="AC69">IFERROR(INDEX($O$5:$S$139,$W69,COLUMNS($Z$5:AB69)),"")</f>
        <v/>
      </c>
      <c r="AD69" s="33" t="str" cm="1">
        <f t="array" ref="AD69">IFERROR(INDEX($O$5:$S$139,$W69,COLUMNS($Z$5:AC69)),"")</f>
        <v/>
      </c>
      <c r="AE69" s="34" t="str" cm="1">
        <f t="array" ref="AE69">IFERROR(INDEX($O$5:$S$139,$W69,COLUMNS($Z$5:AD69)),"")</f>
        <v/>
      </c>
      <c r="AF69" s="23"/>
    </row>
    <row r="70" spans="2:32" x14ac:dyDescent="0.35">
      <c r="B70" s="30">
        <v>1480</v>
      </c>
      <c r="C70" s="16">
        <v>14</v>
      </c>
      <c r="D70" t="s">
        <v>83</v>
      </c>
      <c r="E70" s="31">
        <v>34700</v>
      </c>
      <c r="F70" s="31">
        <v>39300</v>
      </c>
      <c r="G70" s="11">
        <v>0.11599999999999999</v>
      </c>
      <c r="H70" s="12">
        <v>0.66944444444444451</v>
      </c>
      <c r="M70" s="30">
        <v>1480</v>
      </c>
      <c r="N70" s="16">
        <v>14</v>
      </c>
      <c r="O70" t="s">
        <v>83</v>
      </c>
      <c r="P70" s="31">
        <v>34700</v>
      </c>
      <c r="Q70" s="31">
        <v>39300</v>
      </c>
      <c r="R70" s="11">
        <v>0.11599999999999999</v>
      </c>
      <c r="S70" s="12">
        <v>0.66944444444444451</v>
      </c>
      <c r="U70">
        <f>ROWS($N$5:N70)</f>
        <v>66</v>
      </c>
      <c r="V70" t="str">
        <f t="shared" si="1"/>
        <v/>
      </c>
      <c r="W70" t="str">
        <f>IFERROR(SMALL($V$5:$V$139,ROWS($V$5:V70)),"")</f>
        <v/>
      </c>
      <c r="Z70" s="23"/>
      <c r="AA70" s="23" t="str" cm="1">
        <f t="array" ref="AA70">IFERROR(INDEX($O$5:$S$139,$W70,COLUMNS($Z$5:Z70)),"")</f>
        <v/>
      </c>
      <c r="AB70" s="32" t="str" cm="1">
        <f t="array" ref="AB70">IFERROR(INDEX($O$5:$S$139,$W70,COLUMNS($Z$5:AA70)),"")</f>
        <v/>
      </c>
      <c r="AC70" s="32" t="str" cm="1">
        <f t="array" ref="AC70">IFERROR(INDEX($O$5:$S$139,$W70,COLUMNS($Z$5:AB70)),"")</f>
        <v/>
      </c>
      <c r="AD70" s="33" t="str" cm="1">
        <f t="array" ref="AD70">IFERROR(INDEX($O$5:$S$139,$W70,COLUMNS($Z$5:AC70)),"")</f>
        <v/>
      </c>
      <c r="AE70" s="34" t="str" cm="1">
        <f t="array" ref="AE70">IFERROR(INDEX($O$5:$S$139,$W70,COLUMNS($Z$5:AD70)),"")</f>
        <v/>
      </c>
      <c r="AF70" s="23"/>
    </row>
    <row r="71" spans="2:32" x14ac:dyDescent="0.35">
      <c r="B71" s="30">
        <v>1496</v>
      </c>
      <c r="C71" s="16">
        <v>14</v>
      </c>
      <c r="D71" t="s">
        <v>91</v>
      </c>
      <c r="E71" s="31">
        <v>30600</v>
      </c>
      <c r="F71" s="31">
        <v>34600</v>
      </c>
      <c r="G71" s="11">
        <v>0.11499999999999999</v>
      </c>
      <c r="H71" s="12">
        <v>0.67013888888888895</v>
      </c>
      <c r="M71" s="30">
        <v>1496</v>
      </c>
      <c r="N71" s="16">
        <v>14</v>
      </c>
      <c r="O71" t="s">
        <v>91</v>
      </c>
      <c r="P71" s="31">
        <v>30600</v>
      </c>
      <c r="Q71" s="31">
        <v>34600</v>
      </c>
      <c r="R71" s="11">
        <v>0.11499999999999999</v>
      </c>
      <c r="S71" s="12">
        <v>0.67013888888888895</v>
      </c>
      <c r="U71">
        <f>ROWS($N$5:N71)</f>
        <v>67</v>
      </c>
      <c r="V71" t="str">
        <f t="shared" si="1"/>
        <v/>
      </c>
      <c r="W71" t="str">
        <f>IFERROR(SMALL($V$5:$V$139,ROWS($V$5:V71)),"")</f>
        <v/>
      </c>
      <c r="Z71" s="23"/>
      <c r="AA71" s="23" t="str" cm="1">
        <f t="array" ref="AA71">IFERROR(INDEX($O$5:$S$139,$W71,COLUMNS($Z$5:Z71)),"")</f>
        <v/>
      </c>
      <c r="AB71" s="32" t="str" cm="1">
        <f t="array" ref="AB71">IFERROR(INDEX($O$5:$S$139,$W71,COLUMNS($Z$5:AA71)),"")</f>
        <v/>
      </c>
      <c r="AC71" s="32" t="str" cm="1">
        <f t="array" ref="AC71">IFERROR(INDEX($O$5:$S$139,$W71,COLUMNS($Z$5:AB71)),"")</f>
        <v/>
      </c>
      <c r="AD71" s="33" t="str" cm="1">
        <f t="array" ref="AD71">IFERROR(INDEX($O$5:$S$139,$W71,COLUMNS($Z$5:AC71)),"")</f>
        <v/>
      </c>
      <c r="AE71" s="34" t="str" cm="1">
        <f t="array" ref="AE71">IFERROR(INDEX($O$5:$S$139,$W71,COLUMNS($Z$5:AD71)),"")</f>
        <v/>
      </c>
      <c r="AF71" s="23"/>
    </row>
    <row r="72" spans="2:32" x14ac:dyDescent="0.35">
      <c r="B72" s="30">
        <v>1489</v>
      </c>
      <c r="C72" s="16">
        <v>14</v>
      </c>
      <c r="D72" t="s">
        <v>89</v>
      </c>
      <c r="E72" s="31">
        <v>30500</v>
      </c>
      <c r="F72" s="31">
        <v>34300</v>
      </c>
      <c r="G72" s="11">
        <v>0.10899999999999999</v>
      </c>
      <c r="H72" s="12">
        <v>0.67222222222222228</v>
      </c>
      <c r="M72" s="30">
        <v>1489</v>
      </c>
      <c r="N72" s="16">
        <v>14</v>
      </c>
      <c r="O72" t="s">
        <v>89</v>
      </c>
      <c r="P72" s="31">
        <v>30500</v>
      </c>
      <c r="Q72" s="31">
        <v>34300</v>
      </c>
      <c r="R72" s="11">
        <v>0.10899999999999999</v>
      </c>
      <c r="S72" s="12">
        <v>0.67222222222222228</v>
      </c>
      <c r="U72">
        <f>ROWS($N$5:N72)</f>
        <v>68</v>
      </c>
      <c r="V72" t="str">
        <f t="shared" si="1"/>
        <v/>
      </c>
      <c r="W72" t="str">
        <f>IFERROR(SMALL($V$5:$V$139,ROWS($V$5:V72)),"")</f>
        <v/>
      </c>
      <c r="Z72" s="23"/>
      <c r="AA72" s="23" t="str" cm="1">
        <f t="array" ref="AA72">IFERROR(INDEX($O$5:$S$139,$W72,COLUMNS($Z$5:Z72)),"")</f>
        <v/>
      </c>
      <c r="AB72" s="32" t="str" cm="1">
        <f t="array" ref="AB72">IFERROR(INDEX($O$5:$S$139,$W72,COLUMNS($Z$5:AA72)),"")</f>
        <v/>
      </c>
      <c r="AC72" s="32" t="str" cm="1">
        <f t="array" ref="AC72">IFERROR(INDEX($O$5:$S$139,$W72,COLUMNS($Z$5:AB72)),"")</f>
        <v/>
      </c>
      <c r="AD72" s="33" t="str" cm="1">
        <f t="array" ref="AD72">IFERROR(INDEX($O$5:$S$139,$W72,COLUMNS($Z$5:AC72)),"")</f>
        <v/>
      </c>
      <c r="AE72" s="34" t="str" cm="1">
        <f t="array" ref="AE72">IFERROR(INDEX($O$5:$S$139,$W72,COLUMNS($Z$5:AD72)),"")</f>
        <v/>
      </c>
      <c r="AF72" s="23"/>
    </row>
    <row r="73" spans="2:32" x14ac:dyDescent="0.35">
      <c r="B73" s="30">
        <v>1490</v>
      </c>
      <c r="C73" s="16">
        <v>14</v>
      </c>
      <c r="D73" t="s">
        <v>90</v>
      </c>
      <c r="E73" s="31">
        <v>31400</v>
      </c>
      <c r="F73" s="31">
        <v>35000</v>
      </c>
      <c r="G73" s="11">
        <v>0.10099999999999998</v>
      </c>
      <c r="H73" s="12">
        <v>0.67500000000000004</v>
      </c>
      <c r="M73" s="30">
        <v>1490</v>
      </c>
      <c r="N73" s="16">
        <v>14</v>
      </c>
      <c r="O73" t="s">
        <v>90</v>
      </c>
      <c r="P73" s="31">
        <v>31400</v>
      </c>
      <c r="Q73" s="31">
        <v>35000</v>
      </c>
      <c r="R73" s="11">
        <v>0.10099999999999998</v>
      </c>
      <c r="S73" s="12">
        <v>0.67500000000000004</v>
      </c>
      <c r="U73">
        <f>ROWS($N$5:N73)</f>
        <v>69</v>
      </c>
      <c r="V73" t="str">
        <f t="shared" si="1"/>
        <v/>
      </c>
      <c r="W73" t="str">
        <f>IFERROR(SMALL($V$5:$V$139,ROWS($V$5:V73)),"")</f>
        <v/>
      </c>
      <c r="Z73" s="23"/>
      <c r="AA73" s="23" t="str" cm="1">
        <f t="array" ref="AA73">IFERROR(INDEX($O$5:$S$139,$W73,COLUMNS($Z$5:Z73)),"")</f>
        <v/>
      </c>
      <c r="AB73" s="32" t="str" cm="1">
        <f t="array" ref="AB73">IFERROR(INDEX($O$5:$S$139,$W73,COLUMNS($Z$5:AA73)),"")</f>
        <v/>
      </c>
      <c r="AC73" s="32" t="str" cm="1">
        <f t="array" ref="AC73">IFERROR(INDEX($O$5:$S$139,$W73,COLUMNS($Z$5:AB73)),"")</f>
        <v/>
      </c>
      <c r="AD73" s="33" t="str" cm="1">
        <f t="array" ref="AD73">IFERROR(INDEX($O$5:$S$139,$W73,COLUMNS($Z$5:AC73)),"")</f>
        <v/>
      </c>
      <c r="AE73" s="34" t="str" cm="1">
        <f t="array" ref="AE73">IFERROR(INDEX($O$5:$S$139,$W73,COLUMNS($Z$5:AD73)),"")</f>
        <v/>
      </c>
      <c r="AF73" s="23"/>
    </row>
    <row r="74" spans="2:32" x14ac:dyDescent="0.35">
      <c r="B74" s="30">
        <v>1440</v>
      </c>
      <c r="C74" s="16">
        <v>14</v>
      </c>
      <c r="D74" t="s">
        <v>78</v>
      </c>
      <c r="E74" s="31">
        <v>33200</v>
      </c>
      <c r="F74" s="31">
        <v>36800</v>
      </c>
      <c r="G74" s="11">
        <v>9.8999999999999977E-2</v>
      </c>
      <c r="H74" s="12">
        <v>0.67500000000000004</v>
      </c>
      <c r="M74" s="30">
        <v>1440</v>
      </c>
      <c r="N74" s="16">
        <v>14</v>
      </c>
      <c r="O74" t="s">
        <v>78</v>
      </c>
      <c r="P74" s="31">
        <v>33200</v>
      </c>
      <c r="Q74" s="31">
        <v>36800</v>
      </c>
      <c r="R74" s="11">
        <v>9.8999999999999977E-2</v>
      </c>
      <c r="S74" s="12">
        <v>0.67500000000000004</v>
      </c>
      <c r="U74">
        <f>ROWS($N$5:N74)</f>
        <v>70</v>
      </c>
      <c r="V74" t="str">
        <f t="shared" si="1"/>
        <v/>
      </c>
      <c r="W74" t="str">
        <f>IFERROR(SMALL($V$5:$V$139,ROWS($V$5:V74)),"")</f>
        <v/>
      </c>
      <c r="Z74" s="23"/>
      <c r="AA74" s="23" t="str" cm="1">
        <f t="array" ref="AA74">IFERROR(INDEX($O$5:$S$139,$W74,COLUMNS($Z$5:Z74)),"")</f>
        <v/>
      </c>
      <c r="AB74" s="32" t="str" cm="1">
        <f t="array" ref="AB74">IFERROR(INDEX($O$5:$S$139,$W74,COLUMNS($Z$5:AA74)),"")</f>
        <v/>
      </c>
      <c r="AC74" s="32" t="str" cm="1">
        <f t="array" ref="AC74">IFERROR(INDEX($O$5:$S$139,$W74,COLUMNS($Z$5:AB74)),"")</f>
        <v/>
      </c>
      <c r="AD74" s="33" t="str" cm="1">
        <f t="array" ref="AD74">IFERROR(INDEX($O$5:$S$139,$W74,COLUMNS($Z$5:AC74)),"")</f>
        <v/>
      </c>
      <c r="AE74" s="34" t="str" cm="1">
        <f t="array" ref="AE74">IFERROR(INDEX($O$5:$S$139,$W74,COLUMNS($Z$5:AD74)),"")</f>
        <v/>
      </c>
      <c r="AF74" s="23"/>
    </row>
    <row r="75" spans="2:32" x14ac:dyDescent="0.35">
      <c r="B75" s="30">
        <v>1401</v>
      </c>
      <c r="C75" s="16">
        <v>14</v>
      </c>
      <c r="D75" t="s">
        <v>76</v>
      </c>
      <c r="E75" s="31">
        <v>32800</v>
      </c>
      <c r="F75" s="31">
        <v>36200</v>
      </c>
      <c r="G75" s="11">
        <v>9.4999999999999973E-2</v>
      </c>
      <c r="H75" s="12">
        <v>0.67638888888888893</v>
      </c>
      <c r="M75" s="30">
        <v>1401</v>
      </c>
      <c r="N75" s="16">
        <v>14</v>
      </c>
      <c r="O75" t="s">
        <v>76</v>
      </c>
      <c r="P75" s="31">
        <v>32800</v>
      </c>
      <c r="Q75" s="31">
        <v>36200</v>
      </c>
      <c r="R75" s="11">
        <v>9.4999999999999973E-2</v>
      </c>
      <c r="S75" s="12">
        <v>0.67638888888888893</v>
      </c>
      <c r="U75">
        <f>ROWS($N$5:N75)</f>
        <v>71</v>
      </c>
      <c r="V75" t="str">
        <f t="shared" si="1"/>
        <v/>
      </c>
      <c r="W75" t="str">
        <f>IFERROR(SMALL($V$5:$V$139,ROWS($V$5:V75)),"")</f>
        <v/>
      </c>
      <c r="Z75" s="23"/>
      <c r="AA75" s="23" t="str" cm="1">
        <f t="array" ref="AA75">IFERROR(INDEX($O$5:$S$139,$W75,COLUMNS($Z$5:Z75)),"")</f>
        <v/>
      </c>
      <c r="AB75" s="32" t="str" cm="1">
        <f t="array" ref="AB75">IFERROR(INDEX($O$5:$S$139,$W75,COLUMNS($Z$5:AA75)),"")</f>
        <v/>
      </c>
      <c r="AC75" s="32" t="str" cm="1">
        <f t="array" ref="AC75">IFERROR(INDEX($O$5:$S$139,$W75,COLUMNS($Z$5:AB75)),"")</f>
        <v/>
      </c>
      <c r="AD75" s="33" t="str" cm="1">
        <f t="array" ref="AD75">IFERROR(INDEX($O$5:$S$139,$W75,COLUMNS($Z$5:AC75)),"")</f>
        <v/>
      </c>
      <c r="AE75" s="34" t="str" cm="1">
        <f t="array" ref="AE75">IFERROR(INDEX($O$5:$S$139,$W75,COLUMNS($Z$5:AD75)),"")</f>
        <v/>
      </c>
      <c r="AF75" s="23"/>
    </row>
    <row r="76" spans="2:32" x14ac:dyDescent="0.35">
      <c r="B76" s="30">
        <v>1482</v>
      </c>
      <c r="C76" s="16">
        <v>14</v>
      </c>
      <c r="D76" t="s">
        <v>85</v>
      </c>
      <c r="E76" s="31">
        <v>31700</v>
      </c>
      <c r="F76" s="31">
        <v>34800</v>
      </c>
      <c r="G76" s="11">
        <v>8.9999999999999969E-2</v>
      </c>
      <c r="H76" s="12">
        <v>0.67847222222222225</v>
      </c>
      <c r="M76" s="30">
        <v>1482</v>
      </c>
      <c r="N76" s="16">
        <v>14</v>
      </c>
      <c r="O76" t="s">
        <v>85</v>
      </c>
      <c r="P76" s="31">
        <v>31700</v>
      </c>
      <c r="Q76" s="31">
        <v>34800</v>
      </c>
      <c r="R76" s="11">
        <v>8.9999999999999969E-2</v>
      </c>
      <c r="S76" s="12">
        <v>0.67847222222222225</v>
      </c>
      <c r="U76">
        <f>ROWS($N$5:N76)</f>
        <v>72</v>
      </c>
      <c r="V76" t="str">
        <f t="shared" si="1"/>
        <v/>
      </c>
      <c r="W76" t="str">
        <f>IFERROR(SMALL($V$5:$V$139,ROWS($V$5:V76)),"")</f>
        <v/>
      </c>
      <c r="Z76" s="23"/>
      <c r="AA76" s="23" t="str" cm="1">
        <f t="array" ref="AA76">IFERROR(INDEX($O$5:$S$139,$W76,COLUMNS($Z$5:Z76)),"")</f>
        <v/>
      </c>
      <c r="AB76" s="32" t="str" cm="1">
        <f t="array" ref="AB76">IFERROR(INDEX($O$5:$S$139,$W76,COLUMNS($Z$5:AA76)),"")</f>
        <v/>
      </c>
      <c r="AC76" s="32" t="str" cm="1">
        <f t="array" ref="AC76">IFERROR(INDEX($O$5:$S$139,$W76,COLUMNS($Z$5:AB76)),"")</f>
        <v/>
      </c>
      <c r="AD76" s="33" t="str" cm="1">
        <f t="array" ref="AD76">IFERROR(INDEX($O$5:$S$139,$W76,COLUMNS($Z$5:AC76)),"")</f>
        <v/>
      </c>
      <c r="AE76" s="34" t="str" cm="1">
        <f t="array" ref="AE76">IFERROR(INDEX($O$5:$S$139,$W76,COLUMNS($Z$5:AD76)),"")</f>
        <v/>
      </c>
      <c r="AF76" s="23"/>
    </row>
    <row r="77" spans="2:32" x14ac:dyDescent="0.35">
      <c r="B77" s="30">
        <v>1486</v>
      </c>
      <c r="C77" s="16">
        <v>14</v>
      </c>
      <c r="D77" t="s">
        <v>86</v>
      </c>
      <c r="E77" s="31">
        <v>32100</v>
      </c>
      <c r="F77" s="31">
        <v>35300</v>
      </c>
      <c r="G77" s="11">
        <v>8.8999999999999968E-2</v>
      </c>
      <c r="H77" s="12">
        <v>0.67847222222222225</v>
      </c>
      <c r="M77" s="30">
        <v>1486</v>
      </c>
      <c r="N77" s="16">
        <v>14</v>
      </c>
      <c r="O77" t="s">
        <v>86</v>
      </c>
      <c r="P77" s="31">
        <v>32100</v>
      </c>
      <c r="Q77" s="31">
        <v>35300</v>
      </c>
      <c r="R77" s="11">
        <v>8.8999999999999968E-2</v>
      </c>
      <c r="S77" s="12">
        <v>0.67847222222222225</v>
      </c>
      <c r="U77">
        <f>ROWS($N$5:N77)</f>
        <v>73</v>
      </c>
      <c r="V77" t="str">
        <f t="shared" si="1"/>
        <v/>
      </c>
      <c r="W77" t="str">
        <f>IFERROR(SMALL($V$5:$V$139,ROWS($V$5:V77)),"")</f>
        <v/>
      </c>
      <c r="Z77" s="23"/>
      <c r="AA77" s="23" t="str" cm="1">
        <f t="array" ref="AA77">IFERROR(INDEX($O$5:$S$139,$W77,COLUMNS($Z$5:Z77)),"")</f>
        <v/>
      </c>
      <c r="AB77" s="32" t="str" cm="1">
        <f t="array" ref="AB77">IFERROR(INDEX($O$5:$S$139,$W77,COLUMNS($Z$5:AA77)),"")</f>
        <v/>
      </c>
      <c r="AC77" s="32" t="str" cm="1">
        <f t="array" ref="AC77">IFERROR(INDEX($O$5:$S$139,$W77,COLUMNS($Z$5:AB77)),"")</f>
        <v/>
      </c>
      <c r="AD77" s="33" t="str" cm="1">
        <f t="array" ref="AD77">IFERROR(INDEX($O$5:$S$139,$W77,COLUMNS($Z$5:AC77)),"")</f>
        <v/>
      </c>
      <c r="AE77" s="34" t="str" cm="1">
        <f t="array" ref="AE77">IFERROR(INDEX($O$5:$S$139,$W77,COLUMNS($Z$5:AD77)),"")</f>
        <v/>
      </c>
      <c r="AF77" s="23"/>
    </row>
    <row r="78" spans="2:32" x14ac:dyDescent="0.35">
      <c r="B78" s="30">
        <v>1473</v>
      </c>
      <c r="C78" s="16">
        <v>14</v>
      </c>
      <c r="D78" t="s">
        <v>82</v>
      </c>
      <c r="E78" s="31">
        <v>30200</v>
      </c>
      <c r="F78" s="31">
        <v>32800</v>
      </c>
      <c r="G78" s="11">
        <v>7.8999999999999959E-2</v>
      </c>
      <c r="H78" s="12">
        <v>0.68194444444444446</v>
      </c>
      <c r="M78" s="30">
        <v>1473</v>
      </c>
      <c r="N78" s="16">
        <v>14</v>
      </c>
      <c r="O78" t="s">
        <v>82</v>
      </c>
      <c r="P78" s="31">
        <v>30200</v>
      </c>
      <c r="Q78" s="31">
        <v>32800</v>
      </c>
      <c r="R78" s="11">
        <v>7.8999999999999959E-2</v>
      </c>
      <c r="S78" s="12">
        <v>0.68194444444444446</v>
      </c>
      <c r="U78">
        <f>ROWS($N$5:N78)</f>
        <v>74</v>
      </c>
      <c r="V78" t="str">
        <f t="shared" si="1"/>
        <v/>
      </c>
      <c r="W78" t="str">
        <f>IFERROR(SMALL($V$5:$V$139,ROWS($V$5:V78)),"")</f>
        <v/>
      </c>
      <c r="Z78" s="23"/>
      <c r="AA78" s="23" t="str" cm="1">
        <f t="array" ref="AA78">IFERROR(INDEX($O$5:$S$139,$W78,COLUMNS($Z$5:Z78)),"")</f>
        <v/>
      </c>
      <c r="AB78" s="32" t="str" cm="1">
        <f t="array" ref="AB78">IFERROR(INDEX($O$5:$S$139,$W78,COLUMNS($Z$5:AA78)),"")</f>
        <v/>
      </c>
      <c r="AC78" s="32" t="str" cm="1">
        <f t="array" ref="AC78">IFERROR(INDEX($O$5:$S$139,$W78,COLUMNS($Z$5:AB78)),"")</f>
        <v/>
      </c>
      <c r="AD78" s="33" t="str" cm="1">
        <f t="array" ref="AD78">IFERROR(INDEX($O$5:$S$139,$W78,COLUMNS($Z$5:AC78)),"")</f>
        <v/>
      </c>
      <c r="AE78" s="34" t="str" cm="1">
        <f t="array" ref="AE78">IFERROR(INDEX($O$5:$S$139,$W78,COLUMNS($Z$5:AD78)),"")</f>
        <v/>
      </c>
      <c r="AF78" s="23"/>
    </row>
    <row r="79" spans="2:32" x14ac:dyDescent="0.35">
      <c r="B79" s="30">
        <v>1470</v>
      </c>
      <c r="C79" s="16">
        <v>14</v>
      </c>
      <c r="D79" t="s">
        <v>81</v>
      </c>
      <c r="E79" s="31">
        <v>31500</v>
      </c>
      <c r="F79" s="31">
        <v>34200</v>
      </c>
      <c r="G79" s="11">
        <v>7.7999999999999958E-2</v>
      </c>
      <c r="H79" s="12">
        <v>0.68263888888888891</v>
      </c>
      <c r="M79" s="30">
        <v>1470</v>
      </c>
      <c r="N79" s="16">
        <v>14</v>
      </c>
      <c r="O79" t="s">
        <v>81</v>
      </c>
      <c r="P79" s="31">
        <v>31500</v>
      </c>
      <c r="Q79" s="31">
        <v>34200</v>
      </c>
      <c r="R79" s="11">
        <v>7.7999999999999958E-2</v>
      </c>
      <c r="S79" s="12">
        <v>0.68263888888888891</v>
      </c>
      <c r="U79">
        <f>ROWS($N$5:N79)</f>
        <v>75</v>
      </c>
      <c r="V79" t="str">
        <f t="shared" si="1"/>
        <v/>
      </c>
      <c r="W79" t="str">
        <f>IFERROR(SMALL($V$5:$V$139,ROWS($V$5:V79)),"")</f>
        <v/>
      </c>
      <c r="Z79" s="23"/>
      <c r="AA79" s="23" t="str" cm="1">
        <f t="array" ref="AA79">IFERROR(INDEX($O$5:$S$139,$W79,COLUMNS($Z$5:Z79)),"")</f>
        <v/>
      </c>
      <c r="AB79" s="32" t="str" cm="1">
        <f t="array" ref="AB79">IFERROR(INDEX($O$5:$S$139,$W79,COLUMNS($Z$5:AA79)),"")</f>
        <v/>
      </c>
      <c r="AC79" s="32" t="str" cm="1">
        <f t="array" ref="AC79">IFERROR(INDEX($O$5:$S$139,$W79,COLUMNS($Z$5:AB79)),"")</f>
        <v/>
      </c>
      <c r="AD79" s="33" t="str" cm="1">
        <f t="array" ref="AD79">IFERROR(INDEX($O$5:$S$139,$W79,COLUMNS($Z$5:AC79)),"")</f>
        <v/>
      </c>
      <c r="AE79" s="34" t="str" cm="1">
        <f t="array" ref="AE79">IFERROR(INDEX($O$5:$S$139,$W79,COLUMNS($Z$5:AD79)),"")</f>
        <v/>
      </c>
      <c r="AF79" s="23"/>
    </row>
    <row r="80" spans="2:32" x14ac:dyDescent="0.35">
      <c r="B80" s="30">
        <v>1452</v>
      </c>
      <c r="C80" s="16">
        <v>14</v>
      </c>
      <c r="D80" t="s">
        <v>79</v>
      </c>
      <c r="E80" s="31">
        <v>30700</v>
      </c>
      <c r="F80" s="31">
        <v>32900</v>
      </c>
      <c r="G80" s="11">
        <v>6.4999999999999947E-2</v>
      </c>
      <c r="H80" s="12">
        <v>0.68680555555555556</v>
      </c>
      <c r="M80" s="30">
        <v>1452</v>
      </c>
      <c r="N80" s="16">
        <v>14</v>
      </c>
      <c r="O80" t="s">
        <v>79</v>
      </c>
      <c r="P80" s="31">
        <v>30700</v>
      </c>
      <c r="Q80" s="31">
        <v>32900</v>
      </c>
      <c r="R80" s="11">
        <v>6.4999999999999947E-2</v>
      </c>
      <c r="S80" s="12">
        <v>0.68680555555555556</v>
      </c>
      <c r="U80">
        <f>ROWS($N$5:N80)</f>
        <v>76</v>
      </c>
      <c r="V80" t="str">
        <f t="shared" si="1"/>
        <v/>
      </c>
      <c r="W80" t="str">
        <f>IFERROR(SMALL($V$5:$V$139,ROWS($V$5:V80)),"")</f>
        <v/>
      </c>
      <c r="Z80" s="23"/>
      <c r="AA80" s="23" t="str" cm="1">
        <f t="array" ref="AA80">IFERROR(INDEX($O$5:$S$139,$W80,COLUMNS($Z$5:Z80)),"")</f>
        <v/>
      </c>
      <c r="AB80" s="32" t="str" cm="1">
        <f t="array" ref="AB80">IFERROR(INDEX($O$5:$S$139,$W80,COLUMNS($Z$5:AA80)),"")</f>
        <v/>
      </c>
      <c r="AC80" s="32" t="str" cm="1">
        <f t="array" ref="AC80">IFERROR(INDEX($O$5:$S$139,$W80,COLUMNS($Z$5:AB80)),"")</f>
        <v/>
      </c>
      <c r="AD80" s="33" t="str" cm="1">
        <f t="array" ref="AD80">IFERROR(INDEX($O$5:$S$139,$W80,COLUMNS($Z$5:AC80)),"")</f>
        <v/>
      </c>
      <c r="AE80" s="34" t="str" cm="1">
        <f t="array" ref="AE80">IFERROR(INDEX($O$5:$S$139,$W80,COLUMNS($Z$5:AD80)),"")</f>
        <v/>
      </c>
      <c r="AF80" s="23"/>
    </row>
    <row r="81" spans="2:32" x14ac:dyDescent="0.35">
      <c r="B81" s="30">
        <v>1487</v>
      </c>
      <c r="C81" s="16">
        <v>14</v>
      </c>
      <c r="D81" t="s">
        <v>87</v>
      </c>
      <c r="E81" s="31">
        <v>31900</v>
      </c>
      <c r="F81" s="31">
        <v>33700</v>
      </c>
      <c r="G81" s="11">
        <v>5.4000000000000048E-2</v>
      </c>
      <c r="H81" s="12">
        <v>0.69027777777777777</v>
      </c>
      <c r="M81" s="30">
        <v>1487</v>
      </c>
      <c r="N81" s="16">
        <v>14</v>
      </c>
      <c r="O81" t="s">
        <v>87</v>
      </c>
      <c r="P81" s="31">
        <v>31900</v>
      </c>
      <c r="Q81" s="31">
        <v>33700</v>
      </c>
      <c r="R81" s="11">
        <v>5.4000000000000048E-2</v>
      </c>
      <c r="S81" s="12">
        <v>0.69027777777777777</v>
      </c>
      <c r="U81">
        <f>ROWS($N$5:N81)</f>
        <v>77</v>
      </c>
      <c r="V81" t="str">
        <f t="shared" si="1"/>
        <v/>
      </c>
      <c r="W81" t="str">
        <f>IFERROR(SMALL($V$5:$V$139,ROWS($V$5:V81)),"")</f>
        <v/>
      </c>
      <c r="Z81" s="23"/>
      <c r="AA81" s="23" t="str" cm="1">
        <f t="array" ref="AA81">IFERROR(INDEX($O$5:$S$139,$W81,COLUMNS($Z$5:Z81)),"")</f>
        <v/>
      </c>
      <c r="AB81" s="32" t="str" cm="1">
        <f t="array" ref="AB81">IFERROR(INDEX($O$5:$S$139,$W81,COLUMNS($Z$5:AA81)),"")</f>
        <v/>
      </c>
      <c r="AC81" s="32" t="str" cm="1">
        <f t="array" ref="AC81">IFERROR(INDEX($O$5:$S$139,$W81,COLUMNS($Z$5:AB81)),"")</f>
        <v/>
      </c>
      <c r="AD81" s="33" t="str" cm="1">
        <f t="array" ref="AD81">IFERROR(INDEX($O$5:$S$139,$W81,COLUMNS($Z$5:AC81)),"")</f>
        <v/>
      </c>
      <c r="AE81" s="34" t="str" cm="1">
        <f t="array" ref="AE81">IFERROR(INDEX($O$5:$S$139,$W81,COLUMNS($Z$5:AD81)),"")</f>
        <v/>
      </c>
      <c r="AF81" s="23"/>
    </row>
    <row r="82" spans="2:32" x14ac:dyDescent="0.35">
      <c r="B82" s="1">
        <v>1700</v>
      </c>
      <c r="C82" s="16">
        <v>17</v>
      </c>
      <c r="D82" t="s">
        <v>32</v>
      </c>
      <c r="E82" s="3">
        <v>30600</v>
      </c>
      <c r="F82" s="3">
        <v>33700</v>
      </c>
      <c r="G82" s="11">
        <v>9.099999999999997E-2</v>
      </c>
      <c r="H82" s="12">
        <v>0.67777777777777781</v>
      </c>
      <c r="M82" s="1">
        <v>1700</v>
      </c>
      <c r="N82" s="16">
        <v>17</v>
      </c>
      <c r="O82" t="s">
        <v>32</v>
      </c>
      <c r="P82" s="3">
        <v>30600</v>
      </c>
      <c r="Q82" s="3">
        <v>33700</v>
      </c>
      <c r="R82" s="11">
        <v>9.099999999999997E-2</v>
      </c>
      <c r="S82" s="12">
        <v>0.67777777777777781</v>
      </c>
      <c r="U82">
        <f>ROWS($N$5:N82)</f>
        <v>78</v>
      </c>
      <c r="V82" t="str">
        <f t="shared" si="1"/>
        <v/>
      </c>
      <c r="W82" t="str">
        <f>IFERROR(SMALL($V$5:$V$139,ROWS($V$5:V82)),"")</f>
        <v/>
      </c>
      <c r="Z82" s="23"/>
      <c r="AA82" s="23" t="str" cm="1">
        <f t="array" ref="AA82">IFERROR(INDEX($O$5:$S$139,$W82,COLUMNS($Z$5:Z82)),"")</f>
        <v/>
      </c>
      <c r="AB82" s="32" t="str" cm="1">
        <f t="array" ref="AB82">IFERROR(INDEX($O$5:$S$139,$W82,COLUMNS($Z$5:AA82)),"")</f>
        <v/>
      </c>
      <c r="AC82" s="32" t="str" cm="1">
        <f t="array" ref="AC82">IFERROR(INDEX($O$5:$S$139,$W82,COLUMNS($Z$5:AB82)),"")</f>
        <v/>
      </c>
      <c r="AD82" s="33" t="str" cm="1">
        <f t="array" ref="AD82">IFERROR(INDEX($O$5:$S$139,$W82,COLUMNS($Z$5:AC82)),"")</f>
        <v/>
      </c>
      <c r="AE82" s="34" t="str" cm="1">
        <f t="array" ref="AE82">IFERROR(INDEX($O$5:$S$139,$W82,COLUMNS($Z$5:AD82)),"")</f>
        <v/>
      </c>
      <c r="AF82" s="23"/>
    </row>
    <row r="83" spans="2:32" x14ac:dyDescent="0.35">
      <c r="B83" s="30">
        <v>1715</v>
      </c>
      <c r="C83" s="16">
        <v>17</v>
      </c>
      <c r="D83" t="s">
        <v>92</v>
      </c>
      <c r="E83" s="31">
        <v>28900</v>
      </c>
      <c r="F83" s="31">
        <v>33500</v>
      </c>
      <c r="G83" s="11">
        <v>0.13600000000000001</v>
      </c>
      <c r="H83" s="12">
        <v>0.66319444444444442</v>
      </c>
      <c r="M83" s="30">
        <v>1715</v>
      </c>
      <c r="N83" s="16">
        <v>17</v>
      </c>
      <c r="O83" t="s">
        <v>92</v>
      </c>
      <c r="P83" s="31">
        <v>28900</v>
      </c>
      <c r="Q83" s="31">
        <v>33500</v>
      </c>
      <c r="R83" s="11">
        <v>0.13600000000000001</v>
      </c>
      <c r="S83" s="12">
        <v>0.66319444444444442</v>
      </c>
      <c r="U83">
        <f>ROWS($N$5:N83)</f>
        <v>79</v>
      </c>
      <c r="V83" t="str">
        <f t="shared" si="1"/>
        <v/>
      </c>
      <c r="W83" t="str">
        <f>IFERROR(SMALL($V$5:$V$139,ROWS($V$5:V83)),"")</f>
        <v/>
      </c>
      <c r="Z83" s="23"/>
      <c r="AA83" s="23" t="str" cm="1">
        <f t="array" ref="AA83">IFERROR(INDEX($O$5:$S$139,$W83,COLUMNS($Z$5:Z83)),"")</f>
        <v/>
      </c>
      <c r="AB83" s="32" t="str" cm="1">
        <f t="array" ref="AB83">IFERROR(INDEX($O$5:$S$139,$W83,COLUMNS($Z$5:AA83)),"")</f>
        <v/>
      </c>
      <c r="AC83" s="32" t="str" cm="1">
        <f t="array" ref="AC83">IFERROR(INDEX($O$5:$S$139,$W83,COLUMNS($Z$5:AB83)),"")</f>
        <v/>
      </c>
      <c r="AD83" s="33" t="str" cm="1">
        <f t="array" ref="AD83">IFERROR(INDEX($O$5:$S$139,$W83,COLUMNS($Z$5:AC83)),"")</f>
        <v/>
      </c>
      <c r="AE83" s="34" t="str" cm="1">
        <f t="array" ref="AE83">IFERROR(INDEX($O$5:$S$139,$W83,COLUMNS($Z$5:AD83)),"")</f>
        <v/>
      </c>
      <c r="AF83" s="23"/>
    </row>
    <row r="84" spans="2:32" x14ac:dyDescent="0.35">
      <c r="B84" s="30">
        <v>1764</v>
      </c>
      <c r="C84" s="16">
        <v>17</v>
      </c>
      <c r="D84" t="s">
        <v>95</v>
      </c>
      <c r="E84" s="31">
        <v>31000</v>
      </c>
      <c r="F84" s="31">
        <v>35800</v>
      </c>
      <c r="G84" s="11">
        <v>0.13500000000000001</v>
      </c>
      <c r="H84" s="12">
        <v>0.66319444444444442</v>
      </c>
      <c r="M84" s="30">
        <v>1764</v>
      </c>
      <c r="N84" s="16">
        <v>17</v>
      </c>
      <c r="O84" t="s">
        <v>95</v>
      </c>
      <c r="P84" s="31">
        <v>31000</v>
      </c>
      <c r="Q84" s="31">
        <v>35800</v>
      </c>
      <c r="R84" s="11">
        <v>0.13500000000000001</v>
      </c>
      <c r="S84" s="12">
        <v>0.66319444444444442</v>
      </c>
      <c r="U84">
        <f>ROWS($N$5:N84)</f>
        <v>80</v>
      </c>
      <c r="V84" t="str">
        <f t="shared" si="1"/>
        <v/>
      </c>
      <c r="W84" t="str">
        <f>IFERROR(SMALL($V$5:$V$139,ROWS($V$5:V84)),"")</f>
        <v/>
      </c>
      <c r="Z84" s="23"/>
      <c r="AA84" s="23" t="str" cm="1">
        <f t="array" ref="AA84">IFERROR(INDEX($O$5:$S$139,$W84,COLUMNS($Z$5:Z84)),"")</f>
        <v/>
      </c>
      <c r="AB84" s="32" t="str" cm="1">
        <f t="array" ref="AB84">IFERROR(INDEX($O$5:$S$139,$W84,COLUMNS($Z$5:AA84)),"")</f>
        <v/>
      </c>
      <c r="AC84" s="32" t="str" cm="1">
        <f t="array" ref="AC84">IFERROR(INDEX($O$5:$S$139,$W84,COLUMNS($Z$5:AB84)),"")</f>
        <v/>
      </c>
      <c r="AD84" s="33" t="str" cm="1">
        <f t="array" ref="AD84">IFERROR(INDEX($O$5:$S$139,$W84,COLUMNS($Z$5:AC84)),"")</f>
        <v/>
      </c>
      <c r="AE84" s="34" t="str" cm="1">
        <f t="array" ref="AE84">IFERROR(INDEX($O$5:$S$139,$W84,COLUMNS($Z$5:AD84)),"")</f>
        <v/>
      </c>
      <c r="AF84" s="23"/>
    </row>
    <row r="85" spans="2:32" x14ac:dyDescent="0.35">
      <c r="B85" s="30">
        <v>1780</v>
      </c>
      <c r="C85" s="16">
        <v>17</v>
      </c>
      <c r="D85" t="s">
        <v>96</v>
      </c>
      <c r="E85" s="31">
        <v>30800</v>
      </c>
      <c r="F85" s="31">
        <v>34700</v>
      </c>
      <c r="G85" s="11">
        <v>0.11199999999999999</v>
      </c>
      <c r="H85" s="12">
        <v>0.67083333333333339</v>
      </c>
      <c r="M85" s="30">
        <v>1780</v>
      </c>
      <c r="N85" s="16">
        <v>17</v>
      </c>
      <c r="O85" t="s">
        <v>96</v>
      </c>
      <c r="P85" s="31">
        <v>30800</v>
      </c>
      <c r="Q85" s="31">
        <v>34700</v>
      </c>
      <c r="R85" s="11">
        <v>0.11199999999999999</v>
      </c>
      <c r="S85" s="12">
        <v>0.67083333333333339</v>
      </c>
      <c r="U85">
        <f>ROWS($N$5:N85)</f>
        <v>81</v>
      </c>
      <c r="V85" t="str">
        <f t="shared" si="1"/>
        <v/>
      </c>
      <c r="W85" t="str">
        <f>IFERROR(SMALL($V$5:$V$139,ROWS($V$5:V85)),"")</f>
        <v/>
      </c>
      <c r="Z85" s="23"/>
      <c r="AA85" s="23" t="str" cm="1">
        <f t="array" ref="AA85">IFERROR(INDEX($O$5:$S$139,$W85,COLUMNS($Z$5:Z85)),"")</f>
        <v/>
      </c>
      <c r="AB85" s="32" t="str" cm="1">
        <f t="array" ref="AB85">IFERROR(INDEX($O$5:$S$139,$W85,COLUMNS($Z$5:AA85)),"")</f>
        <v/>
      </c>
      <c r="AC85" s="32" t="str" cm="1">
        <f t="array" ref="AC85">IFERROR(INDEX($O$5:$S$139,$W85,COLUMNS($Z$5:AB85)),"")</f>
        <v/>
      </c>
      <c r="AD85" s="33" t="str" cm="1">
        <f t="array" ref="AD85">IFERROR(INDEX($O$5:$S$139,$W85,COLUMNS($Z$5:AC85)),"")</f>
        <v/>
      </c>
      <c r="AE85" s="34" t="str" cm="1">
        <f t="array" ref="AE85">IFERROR(INDEX($O$5:$S$139,$W85,COLUMNS($Z$5:AD85)),"")</f>
        <v/>
      </c>
      <c r="AF85" s="23"/>
    </row>
    <row r="86" spans="2:32" x14ac:dyDescent="0.35">
      <c r="B86" s="30">
        <v>1785</v>
      </c>
      <c r="C86" s="16">
        <v>17</v>
      </c>
      <c r="D86" t="s">
        <v>99</v>
      </c>
      <c r="E86" s="31">
        <v>29900</v>
      </c>
      <c r="F86" s="31">
        <v>33700</v>
      </c>
      <c r="G86" s="11">
        <v>0.11199999999999999</v>
      </c>
      <c r="H86" s="12">
        <v>0.67083333333333339</v>
      </c>
      <c r="M86" s="30">
        <v>1785</v>
      </c>
      <c r="N86" s="16">
        <v>17</v>
      </c>
      <c r="O86" t="s">
        <v>99</v>
      </c>
      <c r="P86" s="31">
        <v>29900</v>
      </c>
      <c r="Q86" s="31">
        <v>33700</v>
      </c>
      <c r="R86" s="11">
        <v>0.11199999999999999</v>
      </c>
      <c r="S86" s="12">
        <v>0.67083333333333339</v>
      </c>
      <c r="U86">
        <f>ROWS($N$5:N86)</f>
        <v>82</v>
      </c>
      <c r="V86" t="str">
        <f t="shared" si="1"/>
        <v/>
      </c>
      <c r="W86" t="str">
        <f>IFERROR(SMALL($V$5:$V$139,ROWS($V$5:V86)),"")</f>
        <v/>
      </c>
      <c r="Z86" s="23"/>
      <c r="AA86" s="23" t="str" cm="1">
        <f t="array" ref="AA86">IFERROR(INDEX($O$5:$S$139,$W86,COLUMNS($Z$5:Z86)),"")</f>
        <v/>
      </c>
      <c r="AB86" s="32" t="str" cm="1">
        <f t="array" ref="AB86">IFERROR(INDEX($O$5:$S$139,$W86,COLUMNS($Z$5:AA86)),"")</f>
        <v/>
      </c>
      <c r="AC86" s="32" t="str" cm="1">
        <f t="array" ref="AC86">IFERROR(INDEX($O$5:$S$139,$W86,COLUMNS($Z$5:AB86)),"")</f>
        <v/>
      </c>
      <c r="AD86" s="33" t="str" cm="1">
        <f t="array" ref="AD86">IFERROR(INDEX($O$5:$S$139,$W86,COLUMNS($Z$5:AC86)),"")</f>
        <v/>
      </c>
      <c r="AE86" s="34" t="str" cm="1">
        <f t="array" ref="AE86">IFERROR(INDEX($O$5:$S$139,$W86,COLUMNS($Z$5:AD86)),"")</f>
        <v/>
      </c>
      <c r="AF86" s="23"/>
    </row>
    <row r="87" spans="2:32" x14ac:dyDescent="0.35">
      <c r="B87" s="30">
        <v>1782</v>
      </c>
      <c r="C87" s="16">
        <v>17</v>
      </c>
      <c r="D87" t="s">
        <v>97</v>
      </c>
      <c r="E87" s="31">
        <v>30400</v>
      </c>
      <c r="F87" s="31">
        <v>33900</v>
      </c>
      <c r="G87" s="11">
        <v>0.10199999999999998</v>
      </c>
      <c r="H87" s="12">
        <v>0.6743055555555556</v>
      </c>
      <c r="M87" s="30">
        <v>1782</v>
      </c>
      <c r="N87" s="16">
        <v>17</v>
      </c>
      <c r="O87" t="s">
        <v>97</v>
      </c>
      <c r="P87" s="31">
        <v>30400</v>
      </c>
      <c r="Q87" s="31">
        <v>33900</v>
      </c>
      <c r="R87" s="11">
        <v>0.10199999999999998</v>
      </c>
      <c r="S87" s="12">
        <v>0.6743055555555556</v>
      </c>
      <c r="U87">
        <f>ROWS($N$5:N87)</f>
        <v>83</v>
      </c>
      <c r="V87" t="str">
        <f t="shared" si="1"/>
        <v/>
      </c>
      <c r="W87" t="str">
        <f>IFERROR(SMALL($V$5:$V$139,ROWS($V$5:V87)),"")</f>
        <v/>
      </c>
      <c r="Z87" s="23"/>
      <c r="AA87" s="23" t="str" cm="1">
        <f t="array" ref="AA87">IFERROR(INDEX($O$5:$S$139,$W87,COLUMNS($Z$5:Z87)),"")</f>
        <v/>
      </c>
      <c r="AB87" s="32" t="str" cm="1">
        <f t="array" ref="AB87">IFERROR(INDEX($O$5:$S$139,$W87,COLUMNS($Z$5:AA87)),"")</f>
        <v/>
      </c>
      <c r="AC87" s="32" t="str" cm="1">
        <f t="array" ref="AC87">IFERROR(INDEX($O$5:$S$139,$W87,COLUMNS($Z$5:AB87)),"")</f>
        <v/>
      </c>
      <c r="AD87" s="33" t="str" cm="1">
        <f t="array" ref="AD87">IFERROR(INDEX($O$5:$S$139,$W87,COLUMNS($Z$5:AC87)),"")</f>
        <v/>
      </c>
      <c r="AE87" s="34" t="str" cm="1">
        <f t="array" ref="AE87">IFERROR(INDEX($O$5:$S$139,$W87,COLUMNS($Z$5:AD87)),"")</f>
        <v/>
      </c>
      <c r="AF87" s="23"/>
    </row>
    <row r="88" spans="2:32" x14ac:dyDescent="0.35">
      <c r="B88" s="30">
        <v>1760</v>
      </c>
      <c r="C88" s="16">
        <v>17</v>
      </c>
      <c r="D88" t="s">
        <v>94</v>
      </c>
      <c r="E88" s="31">
        <v>30900</v>
      </c>
      <c r="F88" s="31">
        <v>34100</v>
      </c>
      <c r="G88" s="11">
        <v>9.4999999999999973E-2</v>
      </c>
      <c r="H88" s="12">
        <v>0.67638888888888893</v>
      </c>
      <c r="M88" s="30">
        <v>1760</v>
      </c>
      <c r="N88" s="16">
        <v>17</v>
      </c>
      <c r="O88" t="s">
        <v>94</v>
      </c>
      <c r="P88" s="31">
        <v>30900</v>
      </c>
      <c r="Q88" s="31">
        <v>34100</v>
      </c>
      <c r="R88" s="11">
        <v>9.4999999999999973E-2</v>
      </c>
      <c r="S88" s="12">
        <v>0.67638888888888893</v>
      </c>
      <c r="U88">
        <f>ROWS($N$5:N88)</f>
        <v>84</v>
      </c>
      <c r="V88" t="str">
        <f t="shared" si="1"/>
        <v/>
      </c>
      <c r="W88" t="str">
        <f>IFERROR(SMALL($V$5:$V$139,ROWS($V$5:V88)),"")</f>
        <v/>
      </c>
      <c r="Z88" s="23"/>
      <c r="AA88" s="23" t="str" cm="1">
        <f t="array" ref="AA88">IFERROR(INDEX($O$5:$S$139,$W88,COLUMNS($Z$5:Z88)),"")</f>
        <v/>
      </c>
      <c r="AB88" s="32" t="str" cm="1">
        <f t="array" ref="AB88">IFERROR(INDEX($O$5:$S$139,$W88,COLUMNS($Z$5:AA88)),"")</f>
        <v/>
      </c>
      <c r="AC88" s="32" t="str" cm="1">
        <f t="array" ref="AC88">IFERROR(INDEX($O$5:$S$139,$W88,COLUMNS($Z$5:AB88)),"")</f>
        <v/>
      </c>
      <c r="AD88" s="33" t="str" cm="1">
        <f t="array" ref="AD88">IFERROR(INDEX($O$5:$S$139,$W88,COLUMNS($Z$5:AC88)),"")</f>
        <v/>
      </c>
      <c r="AE88" s="34" t="str" cm="1">
        <f t="array" ref="AE88">IFERROR(INDEX($O$5:$S$139,$W88,COLUMNS($Z$5:AD88)),"")</f>
        <v/>
      </c>
      <c r="AF88" s="23"/>
    </row>
    <row r="89" spans="2:32" x14ac:dyDescent="0.35">
      <c r="B89" s="30">
        <v>1730</v>
      </c>
      <c r="C89" s="16">
        <v>17</v>
      </c>
      <c r="D89" t="s">
        <v>93</v>
      </c>
      <c r="E89" s="31">
        <v>29600</v>
      </c>
      <c r="F89" s="31">
        <v>32100</v>
      </c>
      <c r="G89" s="11">
        <v>7.999999999999996E-2</v>
      </c>
      <c r="H89" s="12">
        <v>0.68194444444444446</v>
      </c>
      <c r="M89" s="30">
        <v>1730</v>
      </c>
      <c r="N89" s="16">
        <v>17</v>
      </c>
      <c r="O89" t="s">
        <v>93</v>
      </c>
      <c r="P89" s="31">
        <v>29600</v>
      </c>
      <c r="Q89" s="31">
        <v>32100</v>
      </c>
      <c r="R89" s="11">
        <v>7.999999999999996E-2</v>
      </c>
      <c r="S89" s="12">
        <v>0.68194444444444446</v>
      </c>
      <c r="U89">
        <f>ROWS($N$5:N89)</f>
        <v>85</v>
      </c>
      <c r="V89" t="str">
        <f t="shared" si="1"/>
        <v/>
      </c>
      <c r="W89" t="str">
        <f>IFERROR(SMALL($V$5:$V$139,ROWS($V$5:V89)),"")</f>
        <v/>
      </c>
      <c r="Z89" s="23"/>
      <c r="AA89" s="23" t="str" cm="1">
        <f t="array" ref="AA89">IFERROR(INDEX($O$5:$S$139,$W89,COLUMNS($Z$5:Z89)),"")</f>
        <v/>
      </c>
      <c r="AB89" s="32" t="str" cm="1">
        <f t="array" ref="AB89">IFERROR(INDEX($O$5:$S$139,$W89,COLUMNS($Z$5:AA89)),"")</f>
        <v/>
      </c>
      <c r="AC89" s="32" t="str" cm="1">
        <f t="array" ref="AC89">IFERROR(INDEX($O$5:$S$139,$W89,COLUMNS($Z$5:AB89)),"")</f>
        <v/>
      </c>
      <c r="AD89" s="33" t="str" cm="1">
        <f t="array" ref="AD89">IFERROR(INDEX($O$5:$S$139,$W89,COLUMNS($Z$5:AC89)),"")</f>
        <v/>
      </c>
      <c r="AE89" s="34" t="str" cm="1">
        <f t="array" ref="AE89">IFERROR(INDEX($O$5:$S$139,$W89,COLUMNS($Z$5:AD89)),"")</f>
        <v/>
      </c>
      <c r="AF89" s="23"/>
    </row>
    <row r="90" spans="2:32" x14ac:dyDescent="0.35">
      <c r="B90" s="30">
        <v>1784</v>
      </c>
      <c r="C90" s="16">
        <v>17</v>
      </c>
      <c r="D90" t="s">
        <v>98</v>
      </c>
      <c r="E90" s="31">
        <v>29700</v>
      </c>
      <c r="F90" s="31">
        <v>32000</v>
      </c>
      <c r="G90" s="11">
        <v>6.9999999999999951E-2</v>
      </c>
      <c r="H90" s="12">
        <v>0.68472222222222223</v>
      </c>
      <c r="M90" s="30">
        <v>1784</v>
      </c>
      <c r="N90" s="16">
        <v>17</v>
      </c>
      <c r="O90" t="s">
        <v>98</v>
      </c>
      <c r="P90" s="31">
        <v>29700</v>
      </c>
      <c r="Q90" s="31">
        <v>32000</v>
      </c>
      <c r="R90" s="11">
        <v>6.9999999999999951E-2</v>
      </c>
      <c r="S90" s="12">
        <v>0.68472222222222223</v>
      </c>
      <c r="U90">
        <f>ROWS($N$5:N90)</f>
        <v>86</v>
      </c>
      <c r="V90" t="str">
        <f t="shared" si="1"/>
        <v/>
      </c>
      <c r="W90" t="str">
        <f>IFERROR(SMALL($V$5:$V$139,ROWS($V$5:V90)),"")</f>
        <v/>
      </c>
      <c r="Z90" s="23"/>
      <c r="AA90" s="23" t="str" cm="1">
        <f t="array" ref="AA90">IFERROR(INDEX($O$5:$S$139,$W90,COLUMNS($Z$5:Z90)),"")</f>
        <v/>
      </c>
      <c r="AB90" s="32" t="str" cm="1">
        <f t="array" ref="AB90">IFERROR(INDEX($O$5:$S$139,$W90,COLUMNS($Z$5:AA90)),"")</f>
        <v/>
      </c>
      <c r="AC90" s="32" t="str" cm="1">
        <f t="array" ref="AC90">IFERROR(INDEX($O$5:$S$139,$W90,COLUMNS($Z$5:AB90)),"")</f>
        <v/>
      </c>
      <c r="AD90" s="33" t="str" cm="1">
        <f t="array" ref="AD90">IFERROR(INDEX($O$5:$S$139,$W90,COLUMNS($Z$5:AC90)),"")</f>
        <v/>
      </c>
      <c r="AE90" s="34" t="str" cm="1">
        <f t="array" ref="AE90">IFERROR(INDEX($O$5:$S$139,$W90,COLUMNS($Z$5:AD90)),"")</f>
        <v/>
      </c>
      <c r="AF90" s="23"/>
    </row>
    <row r="91" spans="2:32" x14ac:dyDescent="0.35">
      <c r="B91" s="1">
        <v>1800</v>
      </c>
      <c r="C91" s="16">
        <v>18</v>
      </c>
      <c r="D91" t="s">
        <v>34</v>
      </c>
      <c r="E91" s="3">
        <v>31100</v>
      </c>
      <c r="F91" s="3">
        <v>33800</v>
      </c>
      <c r="G91" s="11">
        <v>7.7999999999999958E-2</v>
      </c>
      <c r="H91" s="12">
        <v>0.68263888888888891</v>
      </c>
      <c r="M91" s="1">
        <v>1800</v>
      </c>
      <c r="N91" s="16">
        <v>18</v>
      </c>
      <c r="O91" t="s">
        <v>34</v>
      </c>
      <c r="P91" s="3">
        <v>31100</v>
      </c>
      <c r="Q91" s="3">
        <v>33800</v>
      </c>
      <c r="R91" s="11">
        <v>7.7999999999999958E-2</v>
      </c>
      <c r="S91" s="12">
        <v>0.68263888888888891</v>
      </c>
      <c r="U91">
        <f>ROWS($N$5:N91)</f>
        <v>87</v>
      </c>
      <c r="V91" t="str">
        <f t="shared" si="1"/>
        <v/>
      </c>
      <c r="W91" t="str">
        <f>IFERROR(SMALL($V$5:$V$139,ROWS($V$5:V91)),"")</f>
        <v/>
      </c>
      <c r="Z91" s="23"/>
      <c r="AA91" s="23" t="str" cm="1">
        <f t="array" ref="AA91">IFERROR(INDEX($O$5:$S$139,$W91,COLUMNS($Z$5:Z91)),"")</f>
        <v/>
      </c>
      <c r="AB91" s="32" t="str" cm="1">
        <f t="array" ref="AB91">IFERROR(INDEX($O$5:$S$139,$W91,COLUMNS($Z$5:AA91)),"")</f>
        <v/>
      </c>
      <c r="AC91" s="32" t="str" cm="1">
        <f t="array" ref="AC91">IFERROR(INDEX($O$5:$S$139,$W91,COLUMNS($Z$5:AB91)),"")</f>
        <v/>
      </c>
      <c r="AD91" s="33" t="str" cm="1">
        <f t="array" ref="AD91">IFERROR(INDEX($O$5:$S$139,$W91,COLUMNS($Z$5:AC91)),"")</f>
        <v/>
      </c>
      <c r="AE91" s="34" t="str" cm="1">
        <f t="array" ref="AE91">IFERROR(INDEX($O$5:$S$139,$W91,COLUMNS($Z$5:AD91)),"")</f>
        <v/>
      </c>
      <c r="AF91" s="23"/>
    </row>
    <row r="92" spans="2:32" x14ac:dyDescent="0.35">
      <c r="B92" s="30">
        <v>1861</v>
      </c>
      <c r="C92" s="16">
        <v>18</v>
      </c>
      <c r="D92" t="s">
        <v>100</v>
      </c>
      <c r="E92" s="31">
        <v>31500</v>
      </c>
      <c r="F92" s="31">
        <v>35800</v>
      </c>
      <c r="G92" s="11">
        <v>0.12</v>
      </c>
      <c r="H92" s="12">
        <v>0.66805555555555562</v>
      </c>
      <c r="M92" s="30">
        <v>1861</v>
      </c>
      <c r="N92" s="16">
        <v>18</v>
      </c>
      <c r="O92" t="s">
        <v>100</v>
      </c>
      <c r="P92" s="31">
        <v>31500</v>
      </c>
      <c r="Q92" s="31">
        <v>35800</v>
      </c>
      <c r="R92" s="11">
        <v>0.12</v>
      </c>
      <c r="S92" s="12">
        <v>0.66805555555555562</v>
      </c>
      <c r="U92">
        <f>ROWS($N$5:N92)</f>
        <v>88</v>
      </c>
      <c r="V92" t="str">
        <f t="shared" si="1"/>
        <v/>
      </c>
      <c r="W92" t="str">
        <f>IFERROR(SMALL($V$5:$V$139,ROWS($V$5:V92)),"")</f>
        <v/>
      </c>
      <c r="Z92" s="23"/>
      <c r="AA92" s="23" t="str" cm="1">
        <f t="array" ref="AA92">IFERROR(INDEX($O$5:$S$139,$W92,COLUMNS($Z$5:Z92)),"")</f>
        <v/>
      </c>
      <c r="AB92" s="32" t="str" cm="1">
        <f t="array" ref="AB92">IFERROR(INDEX($O$5:$S$139,$W92,COLUMNS($Z$5:AA92)),"")</f>
        <v/>
      </c>
      <c r="AC92" s="32" t="str" cm="1">
        <f t="array" ref="AC92">IFERROR(INDEX($O$5:$S$139,$W92,COLUMNS($Z$5:AB92)),"")</f>
        <v/>
      </c>
      <c r="AD92" s="33" t="str" cm="1">
        <f t="array" ref="AD92">IFERROR(INDEX($O$5:$S$139,$W92,COLUMNS($Z$5:AC92)),"")</f>
        <v/>
      </c>
      <c r="AE92" s="34" t="str" cm="1">
        <f t="array" ref="AE92">IFERROR(INDEX($O$5:$S$139,$W92,COLUMNS($Z$5:AD92)),"")</f>
        <v/>
      </c>
      <c r="AF92" s="23"/>
    </row>
    <row r="93" spans="2:32" x14ac:dyDescent="0.35">
      <c r="B93" s="30">
        <v>1883</v>
      </c>
      <c r="C93" s="16">
        <v>18</v>
      </c>
      <c r="D93" t="s">
        <v>102</v>
      </c>
      <c r="E93" s="31">
        <v>30000</v>
      </c>
      <c r="F93" s="31">
        <v>33900</v>
      </c>
      <c r="G93" s="11">
        <v>0.11699999999999999</v>
      </c>
      <c r="H93" s="12">
        <v>0.66944444444444451</v>
      </c>
      <c r="M93" s="30">
        <v>1883</v>
      </c>
      <c r="N93" s="16">
        <v>18</v>
      </c>
      <c r="O93" t="s">
        <v>102</v>
      </c>
      <c r="P93" s="31">
        <v>30000</v>
      </c>
      <c r="Q93" s="31">
        <v>33900</v>
      </c>
      <c r="R93" s="11">
        <v>0.11699999999999999</v>
      </c>
      <c r="S93" s="12">
        <v>0.66944444444444451</v>
      </c>
      <c r="U93">
        <f>ROWS($N$5:N93)</f>
        <v>89</v>
      </c>
      <c r="V93" t="str">
        <f t="shared" si="1"/>
        <v/>
      </c>
      <c r="W93" t="str">
        <f>IFERROR(SMALL($V$5:$V$139,ROWS($V$5:V93)),"")</f>
        <v/>
      </c>
      <c r="Z93" s="23"/>
      <c r="AA93" s="23" t="str" cm="1">
        <f t="array" ref="AA93">IFERROR(INDEX($O$5:$S$139,$W93,COLUMNS($Z$5:Z93)),"")</f>
        <v/>
      </c>
      <c r="AB93" s="32" t="str" cm="1">
        <f t="array" ref="AB93">IFERROR(INDEX($O$5:$S$139,$W93,COLUMNS($Z$5:AA93)),"")</f>
        <v/>
      </c>
      <c r="AC93" s="32" t="str" cm="1">
        <f t="array" ref="AC93">IFERROR(INDEX($O$5:$S$139,$W93,COLUMNS($Z$5:AB93)),"")</f>
        <v/>
      </c>
      <c r="AD93" s="33" t="str" cm="1">
        <f t="array" ref="AD93">IFERROR(INDEX($O$5:$S$139,$W93,COLUMNS($Z$5:AC93)),"")</f>
        <v/>
      </c>
      <c r="AE93" s="34" t="str" cm="1">
        <f t="array" ref="AE93">IFERROR(INDEX($O$5:$S$139,$W93,COLUMNS($Z$5:AD93)),"")</f>
        <v/>
      </c>
      <c r="AF93" s="23"/>
    </row>
    <row r="94" spans="2:32" x14ac:dyDescent="0.35">
      <c r="B94" s="30">
        <v>1880</v>
      </c>
      <c r="C94" s="16">
        <v>18</v>
      </c>
      <c r="D94" t="s">
        <v>101</v>
      </c>
      <c r="E94" s="31">
        <v>30700</v>
      </c>
      <c r="F94" s="31">
        <v>33100</v>
      </c>
      <c r="G94" s="11">
        <v>7.1999999999999953E-2</v>
      </c>
      <c r="H94" s="12">
        <v>0.68402777777777779</v>
      </c>
      <c r="M94" s="30">
        <v>1880</v>
      </c>
      <c r="N94" s="16">
        <v>18</v>
      </c>
      <c r="O94" t="s">
        <v>101</v>
      </c>
      <c r="P94" s="31">
        <v>30700</v>
      </c>
      <c r="Q94" s="31">
        <v>33100</v>
      </c>
      <c r="R94" s="11">
        <v>7.1999999999999953E-2</v>
      </c>
      <c r="S94" s="12">
        <v>0.68402777777777779</v>
      </c>
      <c r="U94">
        <f>ROWS($N$5:N94)</f>
        <v>90</v>
      </c>
      <c r="V94" t="str">
        <f t="shared" si="1"/>
        <v/>
      </c>
      <c r="W94" t="str">
        <f>IFERROR(SMALL($V$5:$V$139,ROWS($V$5:V94)),"")</f>
        <v/>
      </c>
      <c r="Z94" s="23"/>
      <c r="AA94" s="23" t="str" cm="1">
        <f t="array" ref="AA94">IFERROR(INDEX($O$5:$S$139,$W94,COLUMNS($Z$5:Z94)),"")</f>
        <v/>
      </c>
      <c r="AB94" s="32" t="str" cm="1">
        <f t="array" ref="AB94">IFERROR(INDEX($O$5:$S$139,$W94,COLUMNS($Z$5:AA94)),"")</f>
        <v/>
      </c>
      <c r="AC94" s="32" t="str" cm="1">
        <f t="array" ref="AC94">IFERROR(INDEX($O$5:$S$139,$W94,COLUMNS($Z$5:AB94)),"")</f>
        <v/>
      </c>
      <c r="AD94" s="33" t="str" cm="1">
        <f t="array" ref="AD94">IFERROR(INDEX($O$5:$S$139,$W94,COLUMNS($Z$5:AC94)),"")</f>
        <v/>
      </c>
      <c r="AE94" s="34" t="str" cm="1">
        <f t="array" ref="AE94">IFERROR(INDEX($O$5:$S$139,$W94,COLUMNS($Z$5:AD94)),"")</f>
        <v/>
      </c>
      <c r="AF94" s="23"/>
    </row>
    <row r="95" spans="2:32" x14ac:dyDescent="0.35">
      <c r="B95" s="1">
        <v>1900</v>
      </c>
      <c r="C95" s="16">
        <v>19</v>
      </c>
      <c r="D95" t="s">
        <v>36</v>
      </c>
      <c r="E95" s="3">
        <v>32700</v>
      </c>
      <c r="F95" s="3">
        <v>37000</v>
      </c>
      <c r="G95" s="11">
        <v>0.11599999999999999</v>
      </c>
      <c r="H95" s="12">
        <v>0.66944444444444451</v>
      </c>
      <c r="M95" s="1">
        <v>1900</v>
      </c>
      <c r="N95" s="16">
        <v>19</v>
      </c>
      <c r="O95" t="s">
        <v>36</v>
      </c>
      <c r="P95" s="3">
        <v>32700</v>
      </c>
      <c r="Q95" s="3">
        <v>37000</v>
      </c>
      <c r="R95" s="11">
        <v>0.11599999999999999</v>
      </c>
      <c r="S95" s="12">
        <v>0.66944444444444451</v>
      </c>
      <c r="U95">
        <f>ROWS($N$5:N95)</f>
        <v>91</v>
      </c>
      <c r="V95" t="str">
        <f t="shared" si="1"/>
        <v/>
      </c>
      <c r="W95" t="str">
        <f>IFERROR(SMALL($V$5:$V$139,ROWS($V$5:V95)),"")</f>
        <v/>
      </c>
      <c r="Z95" s="23"/>
      <c r="AA95" s="23" t="str" cm="1">
        <f t="array" ref="AA95">IFERROR(INDEX($O$5:$S$139,$W95,COLUMNS($Z$5:Z95)),"")</f>
        <v/>
      </c>
      <c r="AB95" s="32" t="str" cm="1">
        <f t="array" ref="AB95">IFERROR(INDEX($O$5:$S$139,$W95,COLUMNS($Z$5:AA95)),"")</f>
        <v/>
      </c>
      <c r="AC95" s="32" t="str" cm="1">
        <f t="array" ref="AC95">IFERROR(INDEX($O$5:$S$139,$W95,COLUMNS($Z$5:AB95)),"")</f>
        <v/>
      </c>
      <c r="AD95" s="33" t="str" cm="1">
        <f t="array" ref="AD95">IFERROR(INDEX($O$5:$S$139,$W95,COLUMNS($Z$5:AC95)),"")</f>
        <v/>
      </c>
      <c r="AE95" s="34" t="str" cm="1">
        <f t="array" ref="AE95">IFERROR(INDEX($O$5:$S$139,$W95,COLUMNS($Z$5:AD95)),"")</f>
        <v/>
      </c>
      <c r="AF95" s="23"/>
    </row>
    <row r="96" spans="2:32" x14ac:dyDescent="0.35">
      <c r="B96" s="30">
        <v>1982</v>
      </c>
      <c r="C96" s="16">
        <v>19</v>
      </c>
      <c r="D96" t="s">
        <v>108</v>
      </c>
      <c r="E96" s="31">
        <v>31900</v>
      </c>
      <c r="F96" s="31">
        <v>37400</v>
      </c>
      <c r="G96" s="11">
        <v>0.14600000000000002</v>
      </c>
      <c r="H96" s="12">
        <v>0.65972222222222221</v>
      </c>
      <c r="M96" s="30">
        <v>1982</v>
      </c>
      <c r="N96" s="16">
        <v>19</v>
      </c>
      <c r="O96" t="s">
        <v>108</v>
      </c>
      <c r="P96" s="31">
        <v>31900</v>
      </c>
      <c r="Q96" s="31">
        <v>37400</v>
      </c>
      <c r="R96" s="11">
        <v>0.14600000000000002</v>
      </c>
      <c r="S96" s="12">
        <v>0.65972222222222221</v>
      </c>
      <c r="U96">
        <f>ROWS($N$5:N96)</f>
        <v>92</v>
      </c>
      <c r="V96" t="str">
        <f t="shared" si="1"/>
        <v/>
      </c>
      <c r="W96" t="str">
        <f>IFERROR(SMALL($V$5:$V$139,ROWS($V$5:V96)),"")</f>
        <v/>
      </c>
      <c r="Z96" s="23"/>
      <c r="AA96" s="23" t="str" cm="1">
        <f t="array" ref="AA96">IFERROR(INDEX($O$5:$S$139,$W96,COLUMNS($Z$5:Z96)),"")</f>
        <v/>
      </c>
      <c r="AB96" s="32" t="str" cm="1">
        <f t="array" ref="AB96">IFERROR(INDEX($O$5:$S$139,$W96,COLUMNS($Z$5:AA96)),"")</f>
        <v/>
      </c>
      <c r="AC96" s="32" t="str" cm="1">
        <f t="array" ref="AC96">IFERROR(INDEX($O$5:$S$139,$W96,COLUMNS($Z$5:AB96)),"")</f>
        <v/>
      </c>
      <c r="AD96" s="33" t="str" cm="1">
        <f t="array" ref="AD96">IFERROR(INDEX($O$5:$S$139,$W96,COLUMNS($Z$5:AC96)),"")</f>
        <v/>
      </c>
      <c r="AE96" s="34" t="str" cm="1">
        <f t="array" ref="AE96">IFERROR(INDEX($O$5:$S$139,$W96,COLUMNS($Z$5:AD96)),"")</f>
        <v/>
      </c>
      <c r="AF96" s="23"/>
    </row>
    <row r="97" spans="2:32" x14ac:dyDescent="0.35">
      <c r="B97" s="30">
        <v>1907</v>
      </c>
      <c r="C97" s="16">
        <v>19</v>
      </c>
      <c r="D97" t="s">
        <v>104</v>
      </c>
      <c r="E97" s="31">
        <v>30900</v>
      </c>
      <c r="F97" s="31">
        <v>35900</v>
      </c>
      <c r="G97" s="11">
        <v>0.14000000000000001</v>
      </c>
      <c r="H97" s="12">
        <v>0.66180555555555554</v>
      </c>
      <c r="M97" s="30">
        <v>1907</v>
      </c>
      <c r="N97" s="16">
        <v>19</v>
      </c>
      <c r="O97" t="s">
        <v>104</v>
      </c>
      <c r="P97" s="31">
        <v>30900</v>
      </c>
      <c r="Q97" s="31">
        <v>35900</v>
      </c>
      <c r="R97" s="11">
        <v>0.14000000000000001</v>
      </c>
      <c r="S97" s="12">
        <v>0.66180555555555554</v>
      </c>
      <c r="U97">
        <f>ROWS($N$5:N97)</f>
        <v>93</v>
      </c>
      <c r="V97" t="str">
        <f t="shared" si="1"/>
        <v/>
      </c>
      <c r="W97" t="str">
        <f>IFERROR(SMALL($V$5:$V$139,ROWS($V$5:V97)),"")</f>
        <v/>
      </c>
      <c r="Z97" s="23"/>
      <c r="AA97" s="23" t="str" cm="1">
        <f t="array" ref="AA97">IFERROR(INDEX($O$5:$S$139,$W97,COLUMNS($Z$5:Z97)),"")</f>
        <v/>
      </c>
      <c r="AB97" s="32" t="str" cm="1">
        <f t="array" ref="AB97">IFERROR(INDEX($O$5:$S$139,$W97,COLUMNS($Z$5:AA97)),"")</f>
        <v/>
      </c>
      <c r="AC97" s="32" t="str" cm="1">
        <f t="array" ref="AC97">IFERROR(INDEX($O$5:$S$139,$W97,COLUMNS($Z$5:AB97)),"")</f>
        <v/>
      </c>
      <c r="AD97" s="33" t="str" cm="1">
        <f t="array" ref="AD97">IFERROR(INDEX($O$5:$S$139,$W97,COLUMNS($Z$5:AC97)),"")</f>
        <v/>
      </c>
      <c r="AE97" s="34" t="str" cm="1">
        <f t="array" ref="AE97">IFERROR(INDEX($O$5:$S$139,$W97,COLUMNS($Z$5:AD97)),"")</f>
        <v/>
      </c>
      <c r="AF97" s="23"/>
    </row>
    <row r="98" spans="2:32" x14ac:dyDescent="0.35">
      <c r="B98" s="30">
        <v>1904</v>
      </c>
      <c r="C98" s="16">
        <v>19</v>
      </c>
      <c r="D98" t="s">
        <v>103</v>
      </c>
      <c r="E98" s="31">
        <v>30400</v>
      </c>
      <c r="F98" s="31">
        <v>35200</v>
      </c>
      <c r="G98" s="11">
        <v>0.13800000000000001</v>
      </c>
      <c r="H98" s="12">
        <v>0.66249999999999998</v>
      </c>
      <c r="M98" s="30">
        <v>1904</v>
      </c>
      <c r="N98" s="16">
        <v>19</v>
      </c>
      <c r="O98" t="s">
        <v>103</v>
      </c>
      <c r="P98" s="31">
        <v>30400</v>
      </c>
      <c r="Q98" s="31">
        <v>35200</v>
      </c>
      <c r="R98" s="11">
        <v>0.13800000000000001</v>
      </c>
      <c r="S98" s="12">
        <v>0.66249999999999998</v>
      </c>
      <c r="U98">
        <f>ROWS($N$5:N98)</f>
        <v>94</v>
      </c>
      <c r="V98" t="str">
        <f t="shared" si="1"/>
        <v/>
      </c>
      <c r="W98" t="str">
        <f>IFERROR(SMALL($V$5:$V$139,ROWS($V$5:V98)),"")</f>
        <v/>
      </c>
      <c r="Z98" s="23"/>
      <c r="AA98" s="23" t="str" cm="1">
        <f t="array" ref="AA98">IFERROR(INDEX($O$5:$S$139,$W98,COLUMNS($Z$5:Z98)),"")</f>
        <v/>
      </c>
      <c r="AB98" s="32" t="str" cm="1">
        <f t="array" ref="AB98">IFERROR(INDEX($O$5:$S$139,$W98,COLUMNS($Z$5:AA98)),"")</f>
        <v/>
      </c>
      <c r="AC98" s="32" t="str" cm="1">
        <f t="array" ref="AC98">IFERROR(INDEX($O$5:$S$139,$W98,COLUMNS($Z$5:AB98)),"")</f>
        <v/>
      </c>
      <c r="AD98" s="33" t="str" cm="1">
        <f t="array" ref="AD98">IFERROR(INDEX($O$5:$S$139,$W98,COLUMNS($Z$5:AC98)),"")</f>
        <v/>
      </c>
      <c r="AE98" s="34" t="str" cm="1">
        <f t="array" ref="AE98">IFERROR(INDEX($O$5:$S$139,$W98,COLUMNS($Z$5:AD98)),"")</f>
        <v/>
      </c>
      <c r="AF98" s="23"/>
    </row>
    <row r="99" spans="2:32" x14ac:dyDescent="0.35">
      <c r="B99" s="30">
        <v>1980</v>
      </c>
      <c r="C99" s="16">
        <v>19</v>
      </c>
      <c r="D99" t="s">
        <v>107</v>
      </c>
      <c r="E99" s="31">
        <v>33000</v>
      </c>
      <c r="F99" s="31">
        <v>37900</v>
      </c>
      <c r="G99" s="11">
        <v>0.129</v>
      </c>
      <c r="H99" s="12">
        <v>0.66527777777777786</v>
      </c>
      <c r="M99" s="30">
        <v>1980</v>
      </c>
      <c r="N99" s="16">
        <v>19</v>
      </c>
      <c r="O99" t="s">
        <v>107</v>
      </c>
      <c r="P99" s="31">
        <v>33000</v>
      </c>
      <c r="Q99" s="31">
        <v>37900</v>
      </c>
      <c r="R99" s="11">
        <v>0.129</v>
      </c>
      <c r="S99" s="12">
        <v>0.66527777777777786</v>
      </c>
      <c r="U99">
        <f>ROWS($N$5:N99)</f>
        <v>95</v>
      </c>
      <c r="V99" t="str">
        <f t="shared" si="1"/>
        <v/>
      </c>
      <c r="W99" t="str">
        <f>IFERROR(SMALL($V$5:$V$139,ROWS($V$5:V99)),"")</f>
        <v/>
      </c>
      <c r="Z99" s="23"/>
      <c r="AA99" s="23" t="str" cm="1">
        <f t="array" ref="AA99">IFERROR(INDEX($O$5:$S$139,$W99,COLUMNS($Z$5:Z99)),"")</f>
        <v/>
      </c>
      <c r="AB99" s="32" t="str" cm="1">
        <f t="array" ref="AB99">IFERROR(INDEX($O$5:$S$139,$W99,COLUMNS($Z$5:AA99)),"")</f>
        <v/>
      </c>
      <c r="AC99" s="32" t="str" cm="1">
        <f t="array" ref="AC99">IFERROR(INDEX($O$5:$S$139,$W99,COLUMNS($Z$5:AB99)),"")</f>
        <v/>
      </c>
      <c r="AD99" s="33" t="str" cm="1">
        <f t="array" ref="AD99">IFERROR(INDEX($O$5:$S$139,$W99,COLUMNS($Z$5:AC99)),"")</f>
        <v/>
      </c>
      <c r="AE99" s="34" t="str" cm="1">
        <f t="array" ref="AE99">IFERROR(INDEX($O$5:$S$139,$W99,COLUMNS($Z$5:AD99)),"")</f>
        <v/>
      </c>
      <c r="AF99" s="23"/>
    </row>
    <row r="100" spans="2:32" x14ac:dyDescent="0.35">
      <c r="B100" s="30">
        <v>1962</v>
      </c>
      <c r="C100" s="16">
        <v>19</v>
      </c>
      <c r="D100" t="s">
        <v>106</v>
      </c>
      <c r="E100" s="31">
        <v>29400</v>
      </c>
      <c r="F100" s="31">
        <v>33700</v>
      </c>
      <c r="G100" s="11">
        <v>0.126</v>
      </c>
      <c r="H100" s="12">
        <v>0.66666666666666674</v>
      </c>
      <c r="M100" s="30">
        <v>1962</v>
      </c>
      <c r="N100" s="16">
        <v>19</v>
      </c>
      <c r="O100" t="s">
        <v>106</v>
      </c>
      <c r="P100" s="31">
        <v>29400</v>
      </c>
      <c r="Q100" s="31">
        <v>33700</v>
      </c>
      <c r="R100" s="11">
        <v>0.126</v>
      </c>
      <c r="S100" s="12">
        <v>0.66666666666666674</v>
      </c>
      <c r="U100">
        <f>ROWS($N$5:N100)</f>
        <v>96</v>
      </c>
      <c r="V100" t="str">
        <f t="shared" si="1"/>
        <v/>
      </c>
      <c r="W100" t="str">
        <f>IFERROR(SMALL($V$5:$V$139,ROWS($V$5:V100)),"")</f>
        <v/>
      </c>
      <c r="Z100" s="23"/>
      <c r="AA100" s="23" t="str" cm="1">
        <f t="array" ref="AA100">IFERROR(INDEX($O$5:$S$139,$W100,COLUMNS($Z$5:Z100)),"")</f>
        <v/>
      </c>
      <c r="AB100" s="32" t="str" cm="1">
        <f t="array" ref="AB100">IFERROR(INDEX($O$5:$S$139,$W100,COLUMNS($Z$5:AA100)),"")</f>
        <v/>
      </c>
      <c r="AC100" s="32" t="str" cm="1">
        <f t="array" ref="AC100">IFERROR(INDEX($O$5:$S$139,$W100,COLUMNS($Z$5:AB100)),"")</f>
        <v/>
      </c>
      <c r="AD100" s="33" t="str" cm="1">
        <f t="array" ref="AD100">IFERROR(INDEX($O$5:$S$139,$W100,COLUMNS($Z$5:AC100)),"")</f>
        <v/>
      </c>
      <c r="AE100" s="34" t="str" cm="1">
        <f t="array" ref="AE100">IFERROR(INDEX($O$5:$S$139,$W100,COLUMNS($Z$5:AD100)),"")</f>
        <v/>
      </c>
      <c r="AF100" s="23"/>
    </row>
    <row r="101" spans="2:32" x14ac:dyDescent="0.35">
      <c r="B101" s="30">
        <v>1984</v>
      </c>
      <c r="C101" s="16">
        <v>19</v>
      </c>
      <c r="D101" t="s">
        <v>110</v>
      </c>
      <c r="E101" s="31">
        <v>31000</v>
      </c>
      <c r="F101" s="31">
        <v>34600</v>
      </c>
      <c r="G101" s="11">
        <v>0.10499999999999998</v>
      </c>
      <c r="H101" s="12">
        <v>0.67361111111111116</v>
      </c>
      <c r="M101" s="30">
        <v>1984</v>
      </c>
      <c r="N101" s="16">
        <v>19</v>
      </c>
      <c r="O101" t="s">
        <v>110</v>
      </c>
      <c r="P101" s="31">
        <v>31000</v>
      </c>
      <c r="Q101" s="31">
        <v>34600</v>
      </c>
      <c r="R101" s="11">
        <v>0.10499999999999998</v>
      </c>
      <c r="S101" s="12">
        <v>0.67361111111111116</v>
      </c>
      <c r="U101">
        <f>ROWS($N$5:N101)</f>
        <v>97</v>
      </c>
      <c r="V101" t="str">
        <f t="shared" si="1"/>
        <v/>
      </c>
      <c r="W101" t="str">
        <f>IFERROR(SMALL($V$5:$V$139,ROWS($V$5:V101)),"")</f>
        <v/>
      </c>
      <c r="Z101" s="23"/>
      <c r="AA101" s="23" t="str" cm="1">
        <f t="array" ref="AA101">IFERROR(INDEX($O$5:$S$139,$W101,COLUMNS($Z$5:Z101)),"")</f>
        <v/>
      </c>
      <c r="AB101" s="32" t="str" cm="1">
        <f t="array" ref="AB101">IFERROR(INDEX($O$5:$S$139,$W101,COLUMNS($Z$5:AA101)),"")</f>
        <v/>
      </c>
      <c r="AC101" s="32" t="str" cm="1">
        <f t="array" ref="AC101">IFERROR(INDEX($O$5:$S$139,$W101,COLUMNS($Z$5:AB101)),"")</f>
        <v/>
      </c>
      <c r="AD101" s="33" t="str" cm="1">
        <f t="array" ref="AD101">IFERROR(INDEX($O$5:$S$139,$W101,COLUMNS($Z$5:AC101)),"")</f>
        <v/>
      </c>
      <c r="AE101" s="34" t="str" cm="1">
        <f t="array" ref="AE101">IFERROR(INDEX($O$5:$S$139,$W101,COLUMNS($Z$5:AD101)),"")</f>
        <v/>
      </c>
      <c r="AF101" s="23"/>
    </row>
    <row r="102" spans="2:32" x14ac:dyDescent="0.35">
      <c r="B102" s="30">
        <v>1961</v>
      </c>
      <c r="C102" s="16">
        <v>19</v>
      </c>
      <c r="D102" t="s">
        <v>105</v>
      </c>
      <c r="E102" s="31">
        <v>31100</v>
      </c>
      <c r="F102" s="31">
        <v>33700</v>
      </c>
      <c r="G102" s="11">
        <v>7.6999999999999957E-2</v>
      </c>
      <c r="H102" s="12">
        <v>0.68263888888888891</v>
      </c>
      <c r="M102" s="30">
        <v>1961</v>
      </c>
      <c r="N102" s="16">
        <v>19</v>
      </c>
      <c r="O102" t="s">
        <v>105</v>
      </c>
      <c r="P102" s="31">
        <v>31100</v>
      </c>
      <c r="Q102" s="31">
        <v>33700</v>
      </c>
      <c r="R102" s="11">
        <v>7.6999999999999957E-2</v>
      </c>
      <c r="S102" s="12">
        <v>0.68263888888888891</v>
      </c>
      <c r="U102">
        <f>ROWS($N$5:N102)</f>
        <v>98</v>
      </c>
      <c r="V102" t="str">
        <f t="shared" si="1"/>
        <v/>
      </c>
      <c r="W102" t="str">
        <f>IFERROR(SMALL($V$5:$V$139,ROWS($V$5:V102)),"")</f>
        <v/>
      </c>
      <c r="Z102" s="23"/>
      <c r="AA102" s="23" t="str" cm="1">
        <f t="array" ref="AA102">IFERROR(INDEX($O$5:$S$139,$W102,COLUMNS($Z$5:Z102)),"")</f>
        <v/>
      </c>
      <c r="AB102" s="32" t="str" cm="1">
        <f t="array" ref="AB102">IFERROR(INDEX($O$5:$S$139,$W102,COLUMNS($Z$5:AA102)),"")</f>
        <v/>
      </c>
      <c r="AC102" s="32" t="str" cm="1">
        <f t="array" ref="AC102">IFERROR(INDEX($O$5:$S$139,$W102,COLUMNS($Z$5:AB102)),"")</f>
        <v/>
      </c>
      <c r="AD102" s="33" t="str" cm="1">
        <f t="array" ref="AD102">IFERROR(INDEX($O$5:$S$139,$W102,COLUMNS($Z$5:AC102)),"")</f>
        <v/>
      </c>
      <c r="AE102" s="34" t="str" cm="1">
        <f t="array" ref="AE102">IFERROR(INDEX($O$5:$S$139,$W102,COLUMNS($Z$5:AD102)),"")</f>
        <v/>
      </c>
      <c r="AF102" s="23"/>
    </row>
    <row r="103" spans="2:32" x14ac:dyDescent="0.35">
      <c r="B103" s="30">
        <v>1983</v>
      </c>
      <c r="C103" s="16">
        <v>19</v>
      </c>
      <c r="D103" t="s">
        <v>109</v>
      </c>
      <c r="E103" s="31">
        <v>32000</v>
      </c>
      <c r="F103" s="31">
        <v>34200</v>
      </c>
      <c r="G103" s="11">
        <v>6.4999999999999947E-2</v>
      </c>
      <c r="H103" s="12">
        <v>0.68680555555555556</v>
      </c>
      <c r="M103" s="30">
        <v>1983</v>
      </c>
      <c r="N103" s="16">
        <v>19</v>
      </c>
      <c r="O103" t="s">
        <v>109</v>
      </c>
      <c r="P103" s="31">
        <v>32000</v>
      </c>
      <c r="Q103" s="31">
        <v>34200</v>
      </c>
      <c r="R103" s="11">
        <v>6.4999999999999947E-2</v>
      </c>
      <c r="S103" s="12">
        <v>0.68680555555555556</v>
      </c>
      <c r="U103">
        <f>ROWS($N$5:N103)</f>
        <v>99</v>
      </c>
      <c r="V103" t="str">
        <f t="shared" si="1"/>
        <v/>
      </c>
      <c r="W103" t="str">
        <f>IFERROR(SMALL($V$5:$V$139,ROWS($V$5:V103)),"")</f>
        <v/>
      </c>
      <c r="Z103" s="23"/>
      <c r="AA103" s="23" t="str" cm="1">
        <f t="array" ref="AA103">IFERROR(INDEX($O$5:$S$139,$W103,COLUMNS($Z$5:Z103)),"")</f>
        <v/>
      </c>
      <c r="AB103" s="32" t="str" cm="1">
        <f t="array" ref="AB103">IFERROR(INDEX($O$5:$S$139,$W103,COLUMNS($Z$5:AA103)),"")</f>
        <v/>
      </c>
      <c r="AC103" s="32" t="str" cm="1">
        <f t="array" ref="AC103">IFERROR(INDEX($O$5:$S$139,$W103,COLUMNS($Z$5:AB103)),"")</f>
        <v/>
      </c>
      <c r="AD103" s="33" t="str" cm="1">
        <f t="array" ref="AD103">IFERROR(INDEX($O$5:$S$139,$W103,COLUMNS($Z$5:AC103)),"")</f>
        <v/>
      </c>
      <c r="AE103" s="34" t="str" cm="1">
        <f t="array" ref="AE103">IFERROR(INDEX($O$5:$S$139,$W103,COLUMNS($Z$5:AD103)),"")</f>
        <v/>
      </c>
      <c r="AF103" s="23"/>
    </row>
    <row r="104" spans="2:32" x14ac:dyDescent="0.35">
      <c r="B104" s="1">
        <v>2000</v>
      </c>
      <c r="C104" s="16">
        <v>20</v>
      </c>
      <c r="D104" t="s">
        <v>38</v>
      </c>
      <c r="E104" s="3">
        <v>31600</v>
      </c>
      <c r="F104" s="3">
        <v>34100</v>
      </c>
      <c r="G104" s="11">
        <v>7.3999999999999955E-2</v>
      </c>
      <c r="H104" s="12">
        <v>0.68333333333333335</v>
      </c>
      <c r="M104" s="1">
        <v>2000</v>
      </c>
      <c r="N104" s="16">
        <v>20</v>
      </c>
      <c r="O104" t="s">
        <v>38</v>
      </c>
      <c r="P104" s="3">
        <v>31600</v>
      </c>
      <c r="Q104" s="3">
        <v>34100</v>
      </c>
      <c r="R104" s="11">
        <v>7.3999999999999955E-2</v>
      </c>
      <c r="S104" s="12">
        <v>0.68333333333333335</v>
      </c>
      <c r="U104">
        <f>ROWS($N$5:N104)</f>
        <v>100</v>
      </c>
      <c r="V104" t="str">
        <f t="shared" si="1"/>
        <v/>
      </c>
      <c r="W104" t="str">
        <f>IFERROR(SMALL($V$5:$V$139,ROWS($V$5:V104)),"")</f>
        <v/>
      </c>
      <c r="Z104" s="23"/>
      <c r="AA104" s="23" t="str" cm="1">
        <f t="array" ref="AA104">IFERROR(INDEX($O$5:$S$139,$W104,COLUMNS($Z$5:Z104)),"")</f>
        <v/>
      </c>
      <c r="AB104" s="32" t="str" cm="1">
        <f t="array" ref="AB104">IFERROR(INDEX($O$5:$S$139,$W104,COLUMNS($Z$5:AA104)),"")</f>
        <v/>
      </c>
      <c r="AC104" s="32" t="str" cm="1">
        <f t="array" ref="AC104">IFERROR(INDEX($O$5:$S$139,$W104,COLUMNS($Z$5:AB104)),"")</f>
        <v/>
      </c>
      <c r="AD104" s="33" t="str" cm="1">
        <f t="array" ref="AD104">IFERROR(INDEX($O$5:$S$139,$W104,COLUMNS($Z$5:AC104)),"")</f>
        <v/>
      </c>
      <c r="AE104" s="34" t="str" cm="1">
        <f t="array" ref="AE104">IFERROR(INDEX($O$5:$S$139,$W104,COLUMNS($Z$5:AD104)),"")</f>
        <v/>
      </c>
      <c r="AF104" s="23"/>
    </row>
    <row r="105" spans="2:32" x14ac:dyDescent="0.35">
      <c r="B105" s="30">
        <v>2083</v>
      </c>
      <c r="C105" s="16">
        <v>20</v>
      </c>
      <c r="D105" t="s">
        <v>114</v>
      </c>
      <c r="E105" s="31">
        <v>31800</v>
      </c>
      <c r="F105" s="31">
        <v>38300</v>
      </c>
      <c r="G105" s="11">
        <v>0.16900000000000004</v>
      </c>
      <c r="H105" s="12">
        <v>0.65208333333333335</v>
      </c>
      <c r="M105" s="30">
        <v>2083</v>
      </c>
      <c r="N105" s="16">
        <v>20</v>
      </c>
      <c r="O105" t="s">
        <v>114</v>
      </c>
      <c r="P105" s="31">
        <v>31800</v>
      </c>
      <c r="Q105" s="31">
        <v>38300</v>
      </c>
      <c r="R105" s="11">
        <v>0.16900000000000004</v>
      </c>
      <c r="S105" s="12">
        <v>0.65208333333333335</v>
      </c>
      <c r="U105">
        <f>ROWS($N$5:N105)</f>
        <v>101</v>
      </c>
      <c r="V105" t="str">
        <f t="shared" si="1"/>
        <v/>
      </c>
      <c r="W105" t="str">
        <f>IFERROR(SMALL($V$5:$V$139,ROWS($V$5:V105)),"")</f>
        <v/>
      </c>
      <c r="Z105" s="23"/>
      <c r="AA105" s="23" t="str" cm="1">
        <f t="array" ref="AA105">IFERROR(INDEX($O$5:$S$139,$W105,COLUMNS($Z$5:Z105)),"")</f>
        <v/>
      </c>
      <c r="AB105" s="32" t="str" cm="1">
        <f t="array" ref="AB105">IFERROR(INDEX($O$5:$S$139,$W105,COLUMNS($Z$5:AA105)),"")</f>
        <v/>
      </c>
      <c r="AC105" s="32" t="str" cm="1">
        <f t="array" ref="AC105">IFERROR(INDEX($O$5:$S$139,$W105,COLUMNS($Z$5:AB105)),"")</f>
        <v/>
      </c>
      <c r="AD105" s="33" t="str" cm="1">
        <f t="array" ref="AD105">IFERROR(INDEX($O$5:$S$139,$W105,COLUMNS($Z$5:AC105)),"")</f>
        <v/>
      </c>
      <c r="AE105" s="34" t="str" cm="1">
        <f t="array" ref="AE105">IFERROR(INDEX($O$5:$S$139,$W105,COLUMNS($Z$5:AD105)),"")</f>
        <v/>
      </c>
      <c r="AF105" s="23"/>
    </row>
    <row r="106" spans="2:32" x14ac:dyDescent="0.35">
      <c r="B106" s="30">
        <v>2081</v>
      </c>
      <c r="C106" s="16">
        <v>20</v>
      </c>
      <c r="D106" t="s">
        <v>113</v>
      </c>
      <c r="E106" s="31">
        <v>30900</v>
      </c>
      <c r="F106" s="31">
        <v>35500</v>
      </c>
      <c r="G106" s="11">
        <v>0.128</v>
      </c>
      <c r="H106" s="12">
        <v>0.6659722222222223</v>
      </c>
      <c r="M106" s="30">
        <v>2081</v>
      </c>
      <c r="N106" s="16">
        <v>20</v>
      </c>
      <c r="O106" t="s">
        <v>113</v>
      </c>
      <c r="P106" s="31">
        <v>30900</v>
      </c>
      <c r="Q106" s="31">
        <v>35500</v>
      </c>
      <c r="R106" s="11">
        <v>0.128</v>
      </c>
      <c r="S106" s="12">
        <v>0.6659722222222223</v>
      </c>
      <c r="U106">
        <f>ROWS($N$5:N106)</f>
        <v>102</v>
      </c>
      <c r="V106" t="str">
        <f t="shared" si="1"/>
        <v/>
      </c>
      <c r="W106" t="str">
        <f>IFERROR(SMALL($V$5:$V$139,ROWS($V$5:V106)),"")</f>
        <v/>
      </c>
      <c r="Z106" s="23"/>
      <c r="AA106" s="23" t="str" cm="1">
        <f t="array" ref="AA106">IFERROR(INDEX($O$5:$S$139,$W106,COLUMNS($Z$5:Z106)),"")</f>
        <v/>
      </c>
      <c r="AB106" s="32" t="str" cm="1">
        <f t="array" ref="AB106">IFERROR(INDEX($O$5:$S$139,$W106,COLUMNS($Z$5:AA106)),"")</f>
        <v/>
      </c>
      <c r="AC106" s="32" t="str" cm="1">
        <f t="array" ref="AC106">IFERROR(INDEX($O$5:$S$139,$W106,COLUMNS($Z$5:AB106)),"")</f>
        <v/>
      </c>
      <c r="AD106" s="33" t="str" cm="1">
        <f t="array" ref="AD106">IFERROR(INDEX($O$5:$S$139,$W106,COLUMNS($Z$5:AC106)),"")</f>
        <v/>
      </c>
      <c r="AE106" s="34" t="str" cm="1">
        <f t="array" ref="AE106">IFERROR(INDEX($O$5:$S$139,$W106,COLUMNS($Z$5:AD106)),"")</f>
        <v/>
      </c>
      <c r="AF106" s="23"/>
    </row>
    <row r="107" spans="2:32" x14ac:dyDescent="0.35">
      <c r="B107" s="30">
        <v>2085</v>
      </c>
      <c r="C107" s="16">
        <v>20</v>
      </c>
      <c r="D107" t="s">
        <v>116</v>
      </c>
      <c r="E107" s="31">
        <v>30200</v>
      </c>
      <c r="F107" s="31">
        <v>33600</v>
      </c>
      <c r="G107" s="11">
        <v>0.10199999999999998</v>
      </c>
      <c r="H107" s="12">
        <v>0.6743055555555556</v>
      </c>
      <c r="M107" s="30">
        <v>2085</v>
      </c>
      <c r="N107" s="16">
        <v>20</v>
      </c>
      <c r="O107" t="s">
        <v>116</v>
      </c>
      <c r="P107" s="31">
        <v>30200</v>
      </c>
      <c r="Q107" s="31">
        <v>33600</v>
      </c>
      <c r="R107" s="11">
        <v>0.10199999999999998</v>
      </c>
      <c r="S107" s="12">
        <v>0.6743055555555556</v>
      </c>
      <c r="U107">
        <f>ROWS($N$5:N107)</f>
        <v>103</v>
      </c>
      <c r="V107" t="str">
        <f t="shared" si="1"/>
        <v/>
      </c>
      <c r="W107" t="str">
        <f>IFERROR(SMALL($V$5:$V$139,ROWS($V$5:V107)),"")</f>
        <v/>
      </c>
      <c r="Z107" s="23"/>
      <c r="AA107" s="23" t="str" cm="1">
        <f t="array" ref="AA107">IFERROR(INDEX($O$5:$S$139,$W107,COLUMNS($Z$5:Z107)),"")</f>
        <v/>
      </c>
      <c r="AB107" s="32" t="str" cm="1">
        <f t="array" ref="AB107">IFERROR(INDEX($O$5:$S$139,$W107,COLUMNS($Z$5:AA107)),"")</f>
        <v/>
      </c>
      <c r="AC107" s="32" t="str" cm="1">
        <f t="array" ref="AC107">IFERROR(INDEX($O$5:$S$139,$W107,COLUMNS($Z$5:AB107)),"")</f>
        <v/>
      </c>
      <c r="AD107" s="33" t="str" cm="1">
        <f t="array" ref="AD107">IFERROR(INDEX($O$5:$S$139,$W107,COLUMNS($Z$5:AC107)),"")</f>
        <v/>
      </c>
      <c r="AE107" s="34" t="str" cm="1">
        <f t="array" ref="AE107">IFERROR(INDEX($O$5:$S$139,$W107,COLUMNS($Z$5:AD107)),"")</f>
        <v/>
      </c>
      <c r="AF107" s="23"/>
    </row>
    <row r="108" spans="2:32" x14ac:dyDescent="0.35">
      <c r="B108" s="30">
        <v>2084</v>
      </c>
      <c r="C108" s="16">
        <v>20</v>
      </c>
      <c r="D108" t="s">
        <v>115</v>
      </c>
      <c r="E108" s="31">
        <v>29600</v>
      </c>
      <c r="F108" s="31">
        <v>32700</v>
      </c>
      <c r="G108" s="11">
        <v>9.1999999999999971E-2</v>
      </c>
      <c r="H108" s="12">
        <v>0.67777777777777781</v>
      </c>
      <c r="M108" s="30">
        <v>2084</v>
      </c>
      <c r="N108" s="16">
        <v>20</v>
      </c>
      <c r="O108" t="s">
        <v>115</v>
      </c>
      <c r="P108" s="31">
        <v>29600</v>
      </c>
      <c r="Q108" s="31">
        <v>32700</v>
      </c>
      <c r="R108" s="11">
        <v>9.1999999999999971E-2</v>
      </c>
      <c r="S108" s="12">
        <v>0.67777777777777781</v>
      </c>
      <c r="U108">
        <f>ROWS($N$5:N108)</f>
        <v>104</v>
      </c>
      <c r="V108" t="str">
        <f t="shared" si="1"/>
        <v/>
      </c>
      <c r="W108" t="str">
        <f>IFERROR(SMALL($V$5:$V$139,ROWS($V$5:V108)),"")</f>
        <v/>
      </c>
      <c r="Z108" s="23"/>
      <c r="AA108" s="23" t="str" cm="1">
        <f t="array" ref="AA108">IFERROR(INDEX($O$5:$S$139,$W108,COLUMNS($Z$5:Z108)),"")</f>
        <v/>
      </c>
      <c r="AB108" s="32" t="str" cm="1">
        <f t="array" ref="AB108">IFERROR(INDEX($O$5:$S$139,$W108,COLUMNS($Z$5:AA108)),"")</f>
        <v/>
      </c>
      <c r="AC108" s="32" t="str" cm="1">
        <f t="array" ref="AC108">IFERROR(INDEX($O$5:$S$139,$W108,COLUMNS($Z$5:AB108)),"")</f>
        <v/>
      </c>
      <c r="AD108" s="33" t="str" cm="1">
        <f t="array" ref="AD108">IFERROR(INDEX($O$5:$S$139,$W108,COLUMNS($Z$5:AC108)),"")</f>
        <v/>
      </c>
      <c r="AE108" s="34" t="str" cm="1">
        <f t="array" ref="AE108">IFERROR(INDEX($O$5:$S$139,$W108,COLUMNS($Z$5:AD108)),"")</f>
        <v/>
      </c>
      <c r="AF108" s="23"/>
    </row>
    <row r="109" spans="2:32" x14ac:dyDescent="0.35">
      <c r="B109" s="30">
        <v>2026</v>
      </c>
      <c r="C109" s="16">
        <v>20</v>
      </c>
      <c r="D109" t="s">
        <v>111</v>
      </c>
      <c r="E109" s="31">
        <v>30600</v>
      </c>
      <c r="F109" s="31">
        <v>33000</v>
      </c>
      <c r="G109" s="11">
        <v>7.2999999999999954E-2</v>
      </c>
      <c r="H109" s="12">
        <v>0.68402777777777779</v>
      </c>
      <c r="M109" s="30">
        <v>2026</v>
      </c>
      <c r="N109" s="16">
        <v>20</v>
      </c>
      <c r="O109" t="s">
        <v>111</v>
      </c>
      <c r="P109" s="31">
        <v>30600</v>
      </c>
      <c r="Q109" s="31">
        <v>33000</v>
      </c>
      <c r="R109" s="11">
        <v>7.2999999999999954E-2</v>
      </c>
      <c r="S109" s="12">
        <v>0.68402777777777779</v>
      </c>
      <c r="U109">
        <f>ROWS($N$5:N109)</f>
        <v>105</v>
      </c>
      <c r="V109" t="str">
        <f t="shared" si="1"/>
        <v/>
      </c>
      <c r="W109" t="str">
        <f>IFERROR(SMALL($V$5:$V$139,ROWS($V$5:V109)),"")</f>
        <v/>
      </c>
      <c r="Z109" s="23"/>
      <c r="AA109" s="23" t="str" cm="1">
        <f t="array" ref="AA109">IFERROR(INDEX($O$5:$S$139,$W109,COLUMNS($Z$5:Z109)),"")</f>
        <v/>
      </c>
      <c r="AB109" s="32" t="str" cm="1">
        <f t="array" ref="AB109">IFERROR(INDEX($O$5:$S$139,$W109,COLUMNS($Z$5:AA109)),"")</f>
        <v/>
      </c>
      <c r="AC109" s="32" t="str" cm="1">
        <f t="array" ref="AC109">IFERROR(INDEX($O$5:$S$139,$W109,COLUMNS($Z$5:AB109)),"")</f>
        <v/>
      </c>
      <c r="AD109" s="33" t="str" cm="1">
        <f t="array" ref="AD109">IFERROR(INDEX($O$5:$S$139,$W109,COLUMNS($Z$5:AC109)),"")</f>
        <v/>
      </c>
      <c r="AE109" s="34" t="str" cm="1">
        <f t="array" ref="AE109">IFERROR(INDEX($O$5:$S$139,$W109,COLUMNS($Z$5:AD109)),"")</f>
        <v/>
      </c>
      <c r="AF109" s="23"/>
    </row>
    <row r="110" spans="2:32" x14ac:dyDescent="0.35">
      <c r="B110" s="30">
        <v>2039</v>
      </c>
      <c r="C110" s="16">
        <v>20</v>
      </c>
      <c r="D110" t="s">
        <v>112</v>
      </c>
      <c r="E110" s="31">
        <v>30200</v>
      </c>
      <c r="F110" s="31">
        <v>32500</v>
      </c>
      <c r="G110" s="11">
        <v>7.1999999999999953E-2</v>
      </c>
      <c r="H110" s="12">
        <v>0.68402777777777779</v>
      </c>
      <c r="M110" s="30">
        <v>2039</v>
      </c>
      <c r="N110" s="16">
        <v>20</v>
      </c>
      <c r="O110" t="s">
        <v>112</v>
      </c>
      <c r="P110" s="31">
        <v>30200</v>
      </c>
      <c r="Q110" s="31">
        <v>32500</v>
      </c>
      <c r="R110" s="11">
        <v>7.1999999999999953E-2</v>
      </c>
      <c r="S110" s="12">
        <v>0.68402777777777779</v>
      </c>
      <c r="U110">
        <f>ROWS($N$5:N110)</f>
        <v>106</v>
      </c>
      <c r="V110" t="str">
        <f t="shared" si="1"/>
        <v/>
      </c>
      <c r="W110" t="str">
        <f>IFERROR(SMALL($V$5:$V$139,ROWS($V$5:V110)),"")</f>
        <v/>
      </c>
      <c r="Z110" s="23"/>
      <c r="AA110" s="23" t="str" cm="1">
        <f t="array" ref="AA110">IFERROR(INDEX($O$5:$S$139,$W110,COLUMNS($Z$5:Z110)),"")</f>
        <v/>
      </c>
      <c r="AB110" s="32" t="str" cm="1">
        <f t="array" ref="AB110">IFERROR(INDEX($O$5:$S$139,$W110,COLUMNS($Z$5:AA110)),"")</f>
        <v/>
      </c>
      <c r="AC110" s="32" t="str" cm="1">
        <f t="array" ref="AC110">IFERROR(INDEX($O$5:$S$139,$W110,COLUMNS($Z$5:AB110)),"")</f>
        <v/>
      </c>
      <c r="AD110" s="33" t="str" cm="1">
        <f t="array" ref="AD110">IFERROR(INDEX($O$5:$S$139,$W110,COLUMNS($Z$5:AC110)),"")</f>
        <v/>
      </c>
      <c r="AE110" s="34" t="str" cm="1">
        <f t="array" ref="AE110">IFERROR(INDEX($O$5:$S$139,$W110,COLUMNS($Z$5:AD110)),"")</f>
        <v/>
      </c>
      <c r="AF110" s="23"/>
    </row>
    <row r="111" spans="2:32" x14ac:dyDescent="0.35">
      <c r="B111" s="1">
        <v>2100</v>
      </c>
      <c r="C111" s="16">
        <v>21</v>
      </c>
      <c r="D111" t="s">
        <v>40</v>
      </c>
      <c r="E111" s="3">
        <v>31600</v>
      </c>
      <c r="F111" s="3">
        <v>34800</v>
      </c>
      <c r="G111" s="11">
        <v>9.099999999999997E-2</v>
      </c>
      <c r="H111" s="12">
        <v>0.67777777777777781</v>
      </c>
      <c r="M111" s="1">
        <v>2100</v>
      </c>
      <c r="N111" s="16">
        <v>21</v>
      </c>
      <c r="O111" t="s">
        <v>40</v>
      </c>
      <c r="P111" s="3">
        <v>31600</v>
      </c>
      <c r="Q111" s="3">
        <v>34800</v>
      </c>
      <c r="R111" s="11">
        <v>9.099999999999997E-2</v>
      </c>
      <c r="S111" s="12">
        <v>0.67777777777777781</v>
      </c>
      <c r="U111">
        <f>ROWS($N$5:N111)</f>
        <v>107</v>
      </c>
      <c r="V111" t="str">
        <f t="shared" si="1"/>
        <v/>
      </c>
      <c r="W111" t="str">
        <f>IFERROR(SMALL($V$5:$V$139,ROWS($V$5:V111)),"")</f>
        <v/>
      </c>
      <c r="Z111" s="23"/>
      <c r="AA111" s="23" t="str" cm="1">
        <f t="array" ref="AA111">IFERROR(INDEX($O$5:$S$139,$W111,COLUMNS($Z$5:Z111)),"")</f>
        <v/>
      </c>
      <c r="AB111" s="32" t="str" cm="1">
        <f t="array" ref="AB111">IFERROR(INDEX($O$5:$S$139,$W111,COLUMNS($Z$5:AA111)),"")</f>
        <v/>
      </c>
      <c r="AC111" s="32" t="str" cm="1">
        <f t="array" ref="AC111">IFERROR(INDEX($O$5:$S$139,$W111,COLUMNS($Z$5:AB111)),"")</f>
        <v/>
      </c>
      <c r="AD111" s="33" t="str" cm="1">
        <f t="array" ref="AD111">IFERROR(INDEX($O$5:$S$139,$W111,COLUMNS($Z$5:AC111)),"")</f>
        <v/>
      </c>
      <c r="AE111" s="34" t="str" cm="1">
        <f t="array" ref="AE111">IFERROR(INDEX($O$5:$S$139,$W111,COLUMNS($Z$5:AD111)),"")</f>
        <v/>
      </c>
      <c r="AF111" s="23"/>
    </row>
    <row r="112" spans="2:32" x14ac:dyDescent="0.35">
      <c r="B112" s="30">
        <v>2104</v>
      </c>
      <c r="C112" s="16">
        <v>21</v>
      </c>
      <c r="D112" t="s">
        <v>117</v>
      </c>
      <c r="E112" s="31">
        <v>29500</v>
      </c>
      <c r="F112" s="31">
        <v>34300</v>
      </c>
      <c r="G112" s="11">
        <v>0.14000000000000001</v>
      </c>
      <c r="H112" s="12">
        <v>0.66180555555555554</v>
      </c>
      <c r="M112" s="30">
        <v>2104</v>
      </c>
      <c r="N112" s="16">
        <v>21</v>
      </c>
      <c r="O112" t="s">
        <v>117</v>
      </c>
      <c r="P112" s="31">
        <v>29500</v>
      </c>
      <c r="Q112" s="31">
        <v>34300</v>
      </c>
      <c r="R112" s="11">
        <v>0.14000000000000001</v>
      </c>
      <c r="S112" s="12">
        <v>0.66180555555555554</v>
      </c>
      <c r="U112">
        <f>ROWS($N$5:N112)</f>
        <v>108</v>
      </c>
      <c r="V112" t="str">
        <f t="shared" si="1"/>
        <v/>
      </c>
      <c r="W112" t="str">
        <f>IFERROR(SMALL($V$5:$V$139,ROWS($V$5:V112)),"")</f>
        <v/>
      </c>
      <c r="Z112" s="23"/>
      <c r="AA112" s="23" t="str" cm="1">
        <f t="array" ref="AA112">IFERROR(INDEX($O$5:$S$139,$W112,COLUMNS($Z$5:Z112)),"")</f>
        <v/>
      </c>
      <c r="AB112" s="32" t="str" cm="1">
        <f t="array" ref="AB112">IFERROR(INDEX($O$5:$S$139,$W112,COLUMNS($Z$5:AA112)),"")</f>
        <v/>
      </c>
      <c r="AC112" s="32" t="str" cm="1">
        <f t="array" ref="AC112">IFERROR(INDEX($O$5:$S$139,$W112,COLUMNS($Z$5:AB112)),"")</f>
        <v/>
      </c>
      <c r="AD112" s="33" t="str" cm="1">
        <f t="array" ref="AD112">IFERROR(INDEX($O$5:$S$139,$W112,COLUMNS($Z$5:AC112)),"")</f>
        <v/>
      </c>
      <c r="AE112" s="34" t="str" cm="1">
        <f t="array" ref="AE112">IFERROR(INDEX($O$5:$S$139,$W112,COLUMNS($Z$5:AD112)),"")</f>
        <v/>
      </c>
      <c r="AF112" s="23"/>
    </row>
    <row r="113" spans="2:32" x14ac:dyDescent="0.35">
      <c r="B113" s="30">
        <v>2181</v>
      </c>
      <c r="C113" s="16">
        <v>21</v>
      </c>
      <c r="D113" t="s">
        <v>121</v>
      </c>
      <c r="E113" s="31">
        <v>33200</v>
      </c>
      <c r="F113" s="31">
        <v>38600</v>
      </c>
      <c r="G113" s="11">
        <v>0.13800000000000001</v>
      </c>
      <c r="H113" s="12">
        <v>0.66249999999999998</v>
      </c>
      <c r="M113" s="30">
        <v>2181</v>
      </c>
      <c r="N113" s="16">
        <v>21</v>
      </c>
      <c r="O113" t="s">
        <v>121</v>
      </c>
      <c r="P113" s="31">
        <v>33200</v>
      </c>
      <c r="Q113" s="31">
        <v>38600</v>
      </c>
      <c r="R113" s="11">
        <v>0.13800000000000001</v>
      </c>
      <c r="S113" s="12">
        <v>0.66249999999999998</v>
      </c>
      <c r="U113">
        <f>ROWS($N$5:N113)</f>
        <v>109</v>
      </c>
      <c r="V113" t="str">
        <f t="shared" si="1"/>
        <v/>
      </c>
      <c r="W113" t="str">
        <f>IFERROR(SMALL($V$5:$V$139,ROWS($V$5:V113)),"")</f>
        <v/>
      </c>
      <c r="Z113" s="23"/>
      <c r="AA113" s="23" t="str" cm="1">
        <f t="array" ref="AA113">IFERROR(INDEX($O$5:$S$139,$W113,COLUMNS($Z$5:Z113)),"")</f>
        <v/>
      </c>
      <c r="AB113" s="32" t="str" cm="1">
        <f t="array" ref="AB113">IFERROR(INDEX($O$5:$S$139,$W113,COLUMNS($Z$5:AA113)),"")</f>
        <v/>
      </c>
      <c r="AC113" s="32" t="str" cm="1">
        <f t="array" ref="AC113">IFERROR(INDEX($O$5:$S$139,$W113,COLUMNS($Z$5:AB113)),"")</f>
        <v/>
      </c>
      <c r="AD113" s="33" t="str" cm="1">
        <f t="array" ref="AD113">IFERROR(INDEX($O$5:$S$139,$W113,COLUMNS($Z$5:AC113)),"")</f>
        <v/>
      </c>
      <c r="AE113" s="34" t="str" cm="1">
        <f t="array" ref="AE113">IFERROR(INDEX($O$5:$S$139,$W113,COLUMNS($Z$5:AD113)),"")</f>
        <v/>
      </c>
      <c r="AF113" s="23"/>
    </row>
    <row r="114" spans="2:32" x14ac:dyDescent="0.35">
      <c r="B114" s="30">
        <v>2121</v>
      </c>
      <c r="C114" s="16">
        <v>21</v>
      </c>
      <c r="D114" t="s">
        <v>118</v>
      </c>
      <c r="E114" s="31">
        <v>29700</v>
      </c>
      <c r="F114" s="31">
        <v>33900</v>
      </c>
      <c r="G114" s="11">
        <v>0.125</v>
      </c>
      <c r="H114" s="12">
        <v>0.66666666666666674</v>
      </c>
      <c r="M114" s="30">
        <v>2121</v>
      </c>
      <c r="N114" s="16">
        <v>21</v>
      </c>
      <c r="O114" t="s">
        <v>118</v>
      </c>
      <c r="P114" s="31">
        <v>29700</v>
      </c>
      <c r="Q114" s="31">
        <v>33900</v>
      </c>
      <c r="R114" s="11">
        <v>0.125</v>
      </c>
      <c r="S114" s="12">
        <v>0.66666666666666674</v>
      </c>
      <c r="U114">
        <f>ROWS($N$5:N114)</f>
        <v>110</v>
      </c>
      <c r="V114" t="str">
        <f t="shared" si="1"/>
        <v/>
      </c>
      <c r="W114" t="str">
        <f>IFERROR(SMALL($V$5:$V$139,ROWS($V$5:V114)),"")</f>
        <v/>
      </c>
      <c r="Z114" s="23"/>
      <c r="AA114" s="23" t="str" cm="1">
        <f t="array" ref="AA114">IFERROR(INDEX($O$5:$S$139,$W114,COLUMNS($Z$5:Z114)),"")</f>
        <v/>
      </c>
      <c r="AB114" s="32" t="str" cm="1">
        <f t="array" ref="AB114">IFERROR(INDEX($O$5:$S$139,$W114,COLUMNS($Z$5:AA114)),"")</f>
        <v/>
      </c>
      <c r="AC114" s="32" t="str" cm="1">
        <f t="array" ref="AC114">IFERROR(INDEX($O$5:$S$139,$W114,COLUMNS($Z$5:AB114)),"")</f>
        <v/>
      </c>
      <c r="AD114" s="33" t="str" cm="1">
        <f t="array" ref="AD114">IFERROR(INDEX($O$5:$S$139,$W114,COLUMNS($Z$5:AC114)),"")</f>
        <v/>
      </c>
      <c r="AE114" s="34" t="str" cm="1">
        <f t="array" ref="AE114">IFERROR(INDEX($O$5:$S$139,$W114,COLUMNS($Z$5:AD114)),"")</f>
        <v/>
      </c>
      <c r="AF114" s="23"/>
    </row>
    <row r="115" spans="2:32" x14ac:dyDescent="0.35">
      <c r="B115" s="30">
        <v>2182</v>
      </c>
      <c r="C115" s="16">
        <v>21</v>
      </c>
      <c r="D115" t="s">
        <v>122</v>
      </c>
      <c r="E115" s="31">
        <v>29000</v>
      </c>
      <c r="F115" s="31">
        <v>32600</v>
      </c>
      <c r="G115" s="11">
        <v>0.11099999999999999</v>
      </c>
      <c r="H115" s="12">
        <v>0.67152777777777783</v>
      </c>
      <c r="M115" s="30">
        <v>2182</v>
      </c>
      <c r="N115" s="16">
        <v>21</v>
      </c>
      <c r="O115" t="s">
        <v>122</v>
      </c>
      <c r="P115" s="31">
        <v>29000</v>
      </c>
      <c r="Q115" s="31">
        <v>32600</v>
      </c>
      <c r="R115" s="11">
        <v>0.11099999999999999</v>
      </c>
      <c r="S115" s="12">
        <v>0.67152777777777783</v>
      </c>
      <c r="U115">
        <f>ROWS($N$5:N115)</f>
        <v>111</v>
      </c>
      <c r="V115" t="str">
        <f t="shared" si="1"/>
        <v/>
      </c>
      <c r="W115" t="str">
        <f>IFERROR(SMALL($V$5:$V$139,ROWS($V$5:V115)),"")</f>
        <v/>
      </c>
      <c r="Z115" s="23"/>
      <c r="AA115" s="23" t="str" cm="1">
        <f t="array" ref="AA115">IFERROR(INDEX($O$5:$S$139,$W115,COLUMNS($Z$5:Z115)),"")</f>
        <v/>
      </c>
      <c r="AB115" s="32" t="str" cm="1">
        <f t="array" ref="AB115">IFERROR(INDEX($O$5:$S$139,$W115,COLUMNS($Z$5:AA115)),"")</f>
        <v/>
      </c>
      <c r="AC115" s="32" t="str" cm="1">
        <f t="array" ref="AC115">IFERROR(INDEX($O$5:$S$139,$W115,COLUMNS($Z$5:AB115)),"")</f>
        <v/>
      </c>
      <c r="AD115" s="33" t="str" cm="1">
        <f t="array" ref="AD115">IFERROR(INDEX($O$5:$S$139,$W115,COLUMNS($Z$5:AC115)),"")</f>
        <v/>
      </c>
      <c r="AE115" s="34" t="str" cm="1">
        <f t="array" ref="AE115">IFERROR(INDEX($O$5:$S$139,$W115,COLUMNS($Z$5:AD115)),"")</f>
        <v/>
      </c>
      <c r="AF115" s="23"/>
    </row>
    <row r="116" spans="2:32" x14ac:dyDescent="0.35">
      <c r="B116" s="30">
        <v>2184</v>
      </c>
      <c r="C116" s="16">
        <v>21</v>
      </c>
      <c r="D116" t="s">
        <v>124</v>
      </c>
      <c r="E116" s="31">
        <v>30100</v>
      </c>
      <c r="F116" s="31">
        <v>33300</v>
      </c>
      <c r="G116" s="11">
        <v>9.7999999999999976E-2</v>
      </c>
      <c r="H116" s="12">
        <v>0.67569444444444449</v>
      </c>
      <c r="M116" s="30">
        <v>2184</v>
      </c>
      <c r="N116" s="16">
        <v>21</v>
      </c>
      <c r="O116" t="s">
        <v>124</v>
      </c>
      <c r="P116" s="31">
        <v>30100</v>
      </c>
      <c r="Q116" s="31">
        <v>33300</v>
      </c>
      <c r="R116" s="11">
        <v>9.7999999999999976E-2</v>
      </c>
      <c r="S116" s="12">
        <v>0.67569444444444449</v>
      </c>
      <c r="U116">
        <f>ROWS($N$5:N116)</f>
        <v>112</v>
      </c>
      <c r="V116" t="str">
        <f t="shared" si="1"/>
        <v/>
      </c>
      <c r="W116" t="str">
        <f>IFERROR(SMALL($V$5:$V$139,ROWS($V$5:V116)),"")</f>
        <v/>
      </c>
      <c r="Z116" s="23"/>
      <c r="AA116" s="23" t="str" cm="1">
        <f t="array" ref="AA116">IFERROR(INDEX($O$5:$S$139,$W116,COLUMNS($Z$5:Z116)),"")</f>
        <v/>
      </c>
      <c r="AB116" s="32" t="str" cm="1">
        <f t="array" ref="AB116">IFERROR(INDEX($O$5:$S$139,$W116,COLUMNS($Z$5:AA116)),"")</f>
        <v/>
      </c>
      <c r="AC116" s="32" t="str" cm="1">
        <f t="array" ref="AC116">IFERROR(INDEX($O$5:$S$139,$W116,COLUMNS($Z$5:AB116)),"")</f>
        <v/>
      </c>
      <c r="AD116" s="33" t="str" cm="1">
        <f t="array" ref="AD116">IFERROR(INDEX($O$5:$S$139,$W116,COLUMNS($Z$5:AC116)),"")</f>
        <v/>
      </c>
      <c r="AE116" s="34" t="str" cm="1">
        <f t="array" ref="AE116">IFERROR(INDEX($O$5:$S$139,$W116,COLUMNS($Z$5:AD116)),"")</f>
        <v/>
      </c>
      <c r="AF116" s="23"/>
    </row>
    <row r="117" spans="2:32" x14ac:dyDescent="0.35">
      <c r="B117" s="30">
        <v>2180</v>
      </c>
      <c r="C117" s="16">
        <v>21</v>
      </c>
      <c r="D117" t="s">
        <v>120</v>
      </c>
      <c r="E117" s="31">
        <v>32200</v>
      </c>
      <c r="F117" s="31">
        <v>35000</v>
      </c>
      <c r="G117" s="11">
        <v>8.0999999999999961E-2</v>
      </c>
      <c r="H117" s="12">
        <v>0.68125000000000002</v>
      </c>
      <c r="M117" s="30">
        <v>2180</v>
      </c>
      <c r="N117" s="16">
        <v>21</v>
      </c>
      <c r="O117" t="s">
        <v>120</v>
      </c>
      <c r="P117" s="31">
        <v>32200</v>
      </c>
      <c r="Q117" s="31">
        <v>35000</v>
      </c>
      <c r="R117" s="11">
        <v>8.0999999999999961E-2</v>
      </c>
      <c r="S117" s="12">
        <v>0.68125000000000002</v>
      </c>
      <c r="U117">
        <f>ROWS($N$5:N117)</f>
        <v>113</v>
      </c>
      <c r="V117" t="str">
        <f t="shared" si="1"/>
        <v/>
      </c>
      <c r="W117" t="str">
        <f>IFERROR(SMALL($V$5:$V$139,ROWS($V$5:V117)),"")</f>
        <v/>
      </c>
      <c r="Z117" s="23"/>
      <c r="AA117" s="23" t="str" cm="1">
        <f t="array" ref="AA117">IFERROR(INDEX($O$5:$S$139,$W117,COLUMNS($Z$5:Z117)),"")</f>
        <v/>
      </c>
      <c r="AB117" s="32" t="str" cm="1">
        <f t="array" ref="AB117">IFERROR(INDEX($O$5:$S$139,$W117,COLUMNS($Z$5:AA117)),"")</f>
        <v/>
      </c>
      <c r="AC117" s="32" t="str" cm="1">
        <f t="array" ref="AC117">IFERROR(INDEX($O$5:$S$139,$W117,COLUMNS($Z$5:AB117)),"")</f>
        <v/>
      </c>
      <c r="AD117" s="33" t="str" cm="1">
        <f t="array" ref="AD117">IFERROR(INDEX($O$5:$S$139,$W117,COLUMNS($Z$5:AC117)),"")</f>
        <v/>
      </c>
      <c r="AE117" s="34" t="str" cm="1">
        <f t="array" ref="AE117">IFERROR(INDEX($O$5:$S$139,$W117,COLUMNS($Z$5:AD117)),"")</f>
        <v/>
      </c>
      <c r="AF117" s="23"/>
    </row>
    <row r="118" spans="2:32" x14ac:dyDescent="0.35">
      <c r="B118" s="30">
        <v>2161</v>
      </c>
      <c r="C118" s="16">
        <v>21</v>
      </c>
      <c r="D118" t="s">
        <v>119</v>
      </c>
      <c r="E118" s="31">
        <v>28600</v>
      </c>
      <c r="F118" s="31">
        <v>30600</v>
      </c>
      <c r="G118" s="11">
        <v>6.6999999999999948E-2</v>
      </c>
      <c r="H118" s="12">
        <v>0.68611111111111112</v>
      </c>
      <c r="M118" s="30">
        <v>2161</v>
      </c>
      <c r="N118" s="16">
        <v>21</v>
      </c>
      <c r="O118" t="s">
        <v>119</v>
      </c>
      <c r="P118" s="31">
        <v>28600</v>
      </c>
      <c r="Q118" s="31">
        <v>30600</v>
      </c>
      <c r="R118" s="11">
        <v>6.6999999999999948E-2</v>
      </c>
      <c r="S118" s="12">
        <v>0.68611111111111112</v>
      </c>
      <c r="U118">
        <f>ROWS($N$5:N118)</f>
        <v>114</v>
      </c>
      <c r="V118" t="str">
        <f t="shared" si="1"/>
        <v/>
      </c>
      <c r="W118" t="str">
        <f>IFERROR(SMALL($V$5:$V$139,ROWS($V$5:V118)),"")</f>
        <v/>
      </c>
      <c r="Z118" s="23"/>
      <c r="AA118" s="23" t="str" cm="1">
        <f t="array" ref="AA118">IFERROR(INDEX($O$5:$S$139,$W118,COLUMNS($Z$5:Z118)),"")</f>
        <v/>
      </c>
      <c r="AB118" s="32" t="str" cm="1">
        <f t="array" ref="AB118">IFERROR(INDEX($O$5:$S$139,$W118,COLUMNS($Z$5:AA118)),"")</f>
        <v/>
      </c>
      <c r="AC118" s="32" t="str" cm="1">
        <f t="array" ref="AC118">IFERROR(INDEX($O$5:$S$139,$W118,COLUMNS($Z$5:AB118)),"")</f>
        <v/>
      </c>
      <c r="AD118" s="33" t="str" cm="1">
        <f t="array" ref="AD118">IFERROR(INDEX($O$5:$S$139,$W118,COLUMNS($Z$5:AC118)),"")</f>
        <v/>
      </c>
      <c r="AE118" s="34" t="str" cm="1">
        <f t="array" ref="AE118">IFERROR(INDEX($O$5:$S$139,$W118,COLUMNS($Z$5:AD118)),"")</f>
        <v/>
      </c>
      <c r="AF118" s="23"/>
    </row>
    <row r="119" spans="2:32" x14ac:dyDescent="0.35">
      <c r="B119" s="30">
        <v>2183</v>
      </c>
      <c r="C119" s="16">
        <v>21</v>
      </c>
      <c r="D119" t="s">
        <v>123</v>
      </c>
      <c r="E119" s="31">
        <v>29600</v>
      </c>
      <c r="F119" s="31">
        <v>31500</v>
      </c>
      <c r="G119" s="11">
        <v>6.2000000000000055E-2</v>
      </c>
      <c r="H119" s="12">
        <v>0.6875</v>
      </c>
      <c r="M119" s="30">
        <v>2183</v>
      </c>
      <c r="N119" s="16">
        <v>21</v>
      </c>
      <c r="O119" t="s">
        <v>123</v>
      </c>
      <c r="P119" s="31">
        <v>29600</v>
      </c>
      <c r="Q119" s="31">
        <v>31500</v>
      </c>
      <c r="R119" s="11">
        <v>6.2000000000000055E-2</v>
      </c>
      <c r="S119" s="12">
        <v>0.6875</v>
      </c>
      <c r="U119">
        <f>ROWS($N$5:N119)</f>
        <v>115</v>
      </c>
      <c r="V119" t="str">
        <f t="shared" si="1"/>
        <v/>
      </c>
      <c r="W119" t="str">
        <f>IFERROR(SMALL($V$5:$V$139,ROWS($V$5:V119)),"")</f>
        <v/>
      </c>
      <c r="Z119" s="23"/>
      <c r="AA119" s="23" t="str" cm="1">
        <f t="array" ref="AA119">IFERROR(INDEX($O$5:$S$139,$W119,COLUMNS($Z$5:Z119)),"")</f>
        <v/>
      </c>
      <c r="AB119" s="32" t="str" cm="1">
        <f t="array" ref="AB119">IFERROR(INDEX($O$5:$S$139,$W119,COLUMNS($Z$5:AA119)),"")</f>
        <v/>
      </c>
      <c r="AC119" s="32" t="str" cm="1">
        <f t="array" ref="AC119">IFERROR(INDEX($O$5:$S$139,$W119,COLUMNS($Z$5:AB119)),"")</f>
        <v/>
      </c>
      <c r="AD119" s="33" t="str" cm="1">
        <f t="array" ref="AD119">IFERROR(INDEX($O$5:$S$139,$W119,COLUMNS($Z$5:AC119)),"")</f>
        <v/>
      </c>
      <c r="AE119" s="34" t="str" cm="1">
        <f t="array" ref="AE119">IFERROR(INDEX($O$5:$S$139,$W119,COLUMNS($Z$5:AD119)),"")</f>
        <v/>
      </c>
      <c r="AF119" s="23"/>
    </row>
    <row r="120" spans="2:32" x14ac:dyDescent="0.35">
      <c r="B120" s="1">
        <v>2200</v>
      </c>
      <c r="C120" s="16">
        <v>22</v>
      </c>
      <c r="D120" t="s">
        <v>42</v>
      </c>
      <c r="E120" s="3">
        <v>31600</v>
      </c>
      <c r="F120" s="3">
        <v>34000</v>
      </c>
      <c r="G120" s="11">
        <v>7.1999999999999953E-2</v>
      </c>
      <c r="H120" s="12">
        <v>0.68402777777777779</v>
      </c>
      <c r="M120" s="1">
        <v>2200</v>
      </c>
      <c r="N120" s="16">
        <v>22</v>
      </c>
      <c r="O120" t="s">
        <v>42</v>
      </c>
      <c r="P120" s="3">
        <v>31600</v>
      </c>
      <c r="Q120" s="3">
        <v>34000</v>
      </c>
      <c r="R120" s="11">
        <v>7.1999999999999953E-2</v>
      </c>
      <c r="S120" s="12">
        <v>0.68402777777777779</v>
      </c>
      <c r="U120">
        <f>ROWS($N$5:N120)</f>
        <v>116</v>
      </c>
      <c r="V120" t="str">
        <f t="shared" si="1"/>
        <v/>
      </c>
      <c r="W120" t="str">
        <f>IFERROR(SMALL($V$5:$V$139,ROWS($V$5:V120)),"")</f>
        <v/>
      </c>
      <c r="Z120" s="23"/>
      <c r="AA120" s="23" t="str" cm="1">
        <f t="array" ref="AA120">IFERROR(INDEX($O$5:$S$139,$W120,COLUMNS($Z$5:Z120)),"")</f>
        <v/>
      </c>
      <c r="AB120" s="32" t="str" cm="1">
        <f t="array" ref="AB120">IFERROR(INDEX($O$5:$S$139,$W120,COLUMNS($Z$5:AA120)),"")</f>
        <v/>
      </c>
      <c r="AC120" s="32" t="str" cm="1">
        <f t="array" ref="AC120">IFERROR(INDEX($O$5:$S$139,$W120,COLUMNS($Z$5:AB120)),"")</f>
        <v/>
      </c>
      <c r="AD120" s="33" t="str" cm="1">
        <f t="array" ref="AD120">IFERROR(INDEX($O$5:$S$139,$W120,COLUMNS($Z$5:AC120)),"")</f>
        <v/>
      </c>
      <c r="AE120" s="34" t="str" cm="1">
        <f t="array" ref="AE120">IFERROR(INDEX($O$5:$S$139,$W120,COLUMNS($Z$5:AD120)),"")</f>
        <v/>
      </c>
      <c r="AF120" s="23"/>
    </row>
    <row r="121" spans="2:32" x14ac:dyDescent="0.35">
      <c r="B121" s="30">
        <v>2283</v>
      </c>
      <c r="C121" s="16">
        <v>22</v>
      </c>
      <c r="D121" t="s">
        <v>127</v>
      </c>
      <c r="E121" s="31">
        <v>27900</v>
      </c>
      <c r="F121" s="31">
        <v>31400</v>
      </c>
      <c r="G121" s="11">
        <v>0.11199999999999999</v>
      </c>
      <c r="H121" s="12">
        <v>0.67083333333333339</v>
      </c>
      <c r="M121" s="30">
        <v>2283</v>
      </c>
      <c r="N121" s="16">
        <v>22</v>
      </c>
      <c r="O121" t="s">
        <v>127</v>
      </c>
      <c r="P121" s="31">
        <v>27900</v>
      </c>
      <c r="Q121" s="31">
        <v>31400</v>
      </c>
      <c r="R121" s="11">
        <v>0.11199999999999999</v>
      </c>
      <c r="S121" s="12">
        <v>0.67083333333333339</v>
      </c>
      <c r="U121">
        <f>ROWS($N$5:N121)</f>
        <v>117</v>
      </c>
      <c r="V121" t="str">
        <f t="shared" si="1"/>
        <v/>
      </c>
      <c r="W121" t="str">
        <f>IFERROR(SMALL($V$5:$V$139,ROWS($V$5:V121)),"")</f>
        <v/>
      </c>
      <c r="Z121" s="23"/>
      <c r="AA121" s="23" t="str" cm="1">
        <f t="array" ref="AA121">IFERROR(INDEX($O$5:$S$139,$W121,COLUMNS($Z$5:Z121)),"")</f>
        <v/>
      </c>
      <c r="AB121" s="32" t="str" cm="1">
        <f t="array" ref="AB121">IFERROR(INDEX($O$5:$S$139,$W121,COLUMNS($Z$5:AA121)),"")</f>
        <v/>
      </c>
      <c r="AC121" s="32" t="str" cm="1">
        <f t="array" ref="AC121">IFERROR(INDEX($O$5:$S$139,$W121,COLUMNS($Z$5:AB121)),"")</f>
        <v/>
      </c>
      <c r="AD121" s="33" t="str" cm="1">
        <f t="array" ref="AD121">IFERROR(INDEX($O$5:$S$139,$W121,COLUMNS($Z$5:AC121)),"")</f>
        <v/>
      </c>
      <c r="AE121" s="34" t="str" cm="1">
        <f t="array" ref="AE121">IFERROR(INDEX($O$5:$S$139,$W121,COLUMNS($Z$5:AD121)),"")</f>
        <v/>
      </c>
      <c r="AF121" s="23"/>
    </row>
    <row r="122" spans="2:32" x14ac:dyDescent="0.35">
      <c r="B122" s="30">
        <v>2262</v>
      </c>
      <c r="C122" s="16">
        <v>22</v>
      </c>
      <c r="D122" t="s">
        <v>125</v>
      </c>
      <c r="E122" s="31">
        <v>30900</v>
      </c>
      <c r="F122" s="31">
        <v>34200</v>
      </c>
      <c r="G122" s="11">
        <v>9.4999999999999973E-2</v>
      </c>
      <c r="H122" s="12">
        <v>0.67638888888888893</v>
      </c>
      <c r="M122" s="30">
        <v>2262</v>
      </c>
      <c r="N122" s="16">
        <v>22</v>
      </c>
      <c r="O122" t="s">
        <v>125</v>
      </c>
      <c r="P122" s="31">
        <v>30900</v>
      </c>
      <c r="Q122" s="31">
        <v>34200</v>
      </c>
      <c r="R122" s="11">
        <v>9.4999999999999973E-2</v>
      </c>
      <c r="S122" s="12">
        <v>0.67638888888888893</v>
      </c>
      <c r="U122">
        <f>ROWS($N$5:N122)</f>
        <v>118</v>
      </c>
      <c r="V122" t="str">
        <f t="shared" si="1"/>
        <v/>
      </c>
      <c r="W122" t="str">
        <f>IFERROR(SMALL($V$5:$V$139,ROWS($V$5:V122)),"")</f>
        <v/>
      </c>
      <c r="Z122" s="23"/>
      <c r="AA122" s="23" t="str" cm="1">
        <f t="array" ref="AA122">IFERROR(INDEX($O$5:$S$139,$W122,COLUMNS($Z$5:Z122)),"")</f>
        <v/>
      </c>
      <c r="AB122" s="32" t="str" cm="1">
        <f t="array" ref="AB122">IFERROR(INDEX($O$5:$S$139,$W122,COLUMNS($Z$5:AA122)),"")</f>
        <v/>
      </c>
      <c r="AC122" s="32" t="str" cm="1">
        <f t="array" ref="AC122">IFERROR(INDEX($O$5:$S$139,$W122,COLUMNS($Z$5:AB122)),"")</f>
        <v/>
      </c>
      <c r="AD122" s="33" t="str" cm="1">
        <f t="array" ref="AD122">IFERROR(INDEX($O$5:$S$139,$W122,COLUMNS($Z$5:AC122)),"")</f>
        <v/>
      </c>
      <c r="AE122" s="34" t="str" cm="1">
        <f t="array" ref="AE122">IFERROR(INDEX($O$5:$S$139,$W122,COLUMNS($Z$5:AD122)),"")</f>
        <v/>
      </c>
      <c r="AF122" s="23"/>
    </row>
    <row r="123" spans="2:32" x14ac:dyDescent="0.35">
      <c r="B123" s="30">
        <v>2284</v>
      </c>
      <c r="C123" s="16">
        <v>22</v>
      </c>
      <c r="D123" t="s">
        <v>128</v>
      </c>
      <c r="E123" s="31">
        <v>30200</v>
      </c>
      <c r="F123" s="31">
        <v>33100</v>
      </c>
      <c r="G123" s="11">
        <v>8.8999999999999968E-2</v>
      </c>
      <c r="H123" s="12">
        <v>0.67847222222222225</v>
      </c>
      <c r="M123" s="30">
        <v>2284</v>
      </c>
      <c r="N123" s="16">
        <v>22</v>
      </c>
      <c r="O123" t="s">
        <v>128</v>
      </c>
      <c r="P123" s="31">
        <v>30200</v>
      </c>
      <c r="Q123" s="31">
        <v>33100</v>
      </c>
      <c r="R123" s="11">
        <v>8.8999999999999968E-2</v>
      </c>
      <c r="S123" s="12">
        <v>0.67847222222222225</v>
      </c>
      <c r="U123">
        <f>ROWS($N$5:N123)</f>
        <v>119</v>
      </c>
      <c r="V123" t="str">
        <f t="shared" si="1"/>
        <v/>
      </c>
      <c r="W123" t="str">
        <f>IFERROR(SMALL($V$5:$V$139,ROWS($V$5:V123)),"")</f>
        <v/>
      </c>
      <c r="Z123" s="23"/>
      <c r="AA123" s="23" t="str" cm="1">
        <f t="array" ref="AA123">IFERROR(INDEX($O$5:$S$139,$W123,COLUMNS($Z$5:Z123)),"")</f>
        <v/>
      </c>
      <c r="AB123" s="32" t="str" cm="1">
        <f t="array" ref="AB123">IFERROR(INDEX($O$5:$S$139,$W123,COLUMNS($Z$5:AA123)),"")</f>
        <v/>
      </c>
      <c r="AC123" s="32" t="str" cm="1">
        <f t="array" ref="AC123">IFERROR(INDEX($O$5:$S$139,$W123,COLUMNS($Z$5:AB123)),"")</f>
        <v/>
      </c>
      <c r="AD123" s="33" t="str" cm="1">
        <f t="array" ref="AD123">IFERROR(INDEX($O$5:$S$139,$W123,COLUMNS($Z$5:AC123)),"")</f>
        <v/>
      </c>
      <c r="AE123" s="34" t="str" cm="1">
        <f t="array" ref="AE123">IFERROR(INDEX($O$5:$S$139,$W123,COLUMNS($Z$5:AD123)),"")</f>
        <v/>
      </c>
      <c r="AF123" s="23"/>
    </row>
    <row r="124" spans="2:32" x14ac:dyDescent="0.35">
      <c r="B124" s="30">
        <v>2281</v>
      </c>
      <c r="C124" s="16">
        <v>22</v>
      </c>
      <c r="D124" t="s">
        <v>126</v>
      </c>
      <c r="E124" s="31">
        <v>32400</v>
      </c>
      <c r="F124" s="31">
        <v>34600</v>
      </c>
      <c r="G124" s="11">
        <v>6.2000000000000055E-2</v>
      </c>
      <c r="H124" s="12">
        <v>0.6875</v>
      </c>
      <c r="M124" s="30">
        <v>2281</v>
      </c>
      <c r="N124" s="16">
        <v>22</v>
      </c>
      <c r="O124" t="s">
        <v>126</v>
      </c>
      <c r="P124" s="31">
        <v>32400</v>
      </c>
      <c r="Q124" s="31">
        <v>34600</v>
      </c>
      <c r="R124" s="11">
        <v>6.2000000000000055E-2</v>
      </c>
      <c r="S124" s="12">
        <v>0.6875</v>
      </c>
      <c r="U124">
        <f>ROWS($N$5:N124)</f>
        <v>120</v>
      </c>
      <c r="V124" t="str">
        <f t="shared" si="1"/>
        <v/>
      </c>
      <c r="W124" t="str">
        <f>IFERROR(SMALL($V$5:$V$139,ROWS($V$5:V124)),"")</f>
        <v/>
      </c>
      <c r="Z124" s="23"/>
      <c r="AA124" s="23" t="str" cm="1">
        <f t="array" ref="AA124">IFERROR(INDEX($O$5:$S$139,$W124,COLUMNS($Z$5:Z124)),"")</f>
        <v/>
      </c>
      <c r="AB124" s="32" t="str" cm="1">
        <f t="array" ref="AB124">IFERROR(INDEX($O$5:$S$139,$W124,COLUMNS($Z$5:AA124)),"")</f>
        <v/>
      </c>
      <c r="AC124" s="32" t="str" cm="1">
        <f t="array" ref="AC124">IFERROR(INDEX($O$5:$S$139,$W124,COLUMNS($Z$5:AB124)),"")</f>
        <v/>
      </c>
      <c r="AD124" s="33" t="str" cm="1">
        <f t="array" ref="AD124">IFERROR(INDEX($O$5:$S$139,$W124,COLUMNS($Z$5:AC124)),"")</f>
        <v/>
      </c>
      <c r="AE124" s="34" t="str" cm="1">
        <f t="array" ref="AE124">IFERROR(INDEX($O$5:$S$139,$W124,COLUMNS($Z$5:AD124)),"")</f>
        <v/>
      </c>
      <c r="AF124" s="23"/>
    </row>
    <row r="125" spans="2:32" x14ac:dyDescent="0.35">
      <c r="B125" s="1">
        <v>2300</v>
      </c>
      <c r="C125" s="16">
        <v>23</v>
      </c>
      <c r="D125" s="13" t="s">
        <v>44</v>
      </c>
      <c r="E125" s="17">
        <v>31100</v>
      </c>
      <c r="F125" s="17">
        <v>33000</v>
      </c>
      <c r="G125" s="14">
        <v>5.9000000000000052E-2</v>
      </c>
      <c r="H125" s="15">
        <v>0.68888888888888888</v>
      </c>
      <c r="M125" s="1">
        <v>2300</v>
      </c>
      <c r="N125" s="16">
        <v>23</v>
      </c>
      <c r="O125" s="13" t="s">
        <v>44</v>
      </c>
      <c r="P125" s="17">
        <v>31100</v>
      </c>
      <c r="Q125" s="17">
        <v>33000</v>
      </c>
      <c r="R125" s="14">
        <v>5.9000000000000052E-2</v>
      </c>
      <c r="S125" s="15">
        <v>0.68888888888888888</v>
      </c>
      <c r="U125">
        <f>ROWS($N$5:N125)</f>
        <v>121</v>
      </c>
      <c r="V125" t="str">
        <f t="shared" si="1"/>
        <v/>
      </c>
      <c r="W125" t="str">
        <f>IFERROR(SMALL($V$5:$V$139,ROWS($V$5:V125)),"")</f>
        <v/>
      </c>
      <c r="Z125" s="23"/>
      <c r="AA125" s="23" t="str" cm="1">
        <f t="array" ref="AA125">IFERROR(INDEX($O$5:$S$139,$W125,COLUMNS($Z$5:Z125)),"")</f>
        <v/>
      </c>
      <c r="AB125" s="32" t="str" cm="1">
        <f t="array" ref="AB125">IFERROR(INDEX($O$5:$S$139,$W125,COLUMNS($Z$5:AA125)),"")</f>
        <v/>
      </c>
      <c r="AC125" s="32" t="str" cm="1">
        <f t="array" ref="AC125">IFERROR(INDEX($O$5:$S$139,$W125,COLUMNS($Z$5:AB125)),"")</f>
        <v/>
      </c>
      <c r="AD125" s="33" t="str" cm="1">
        <f t="array" ref="AD125">IFERROR(INDEX($O$5:$S$139,$W125,COLUMNS($Z$5:AC125)),"")</f>
        <v/>
      </c>
      <c r="AE125" s="34" t="str" cm="1">
        <f t="array" ref="AE125">IFERROR(INDEX($O$5:$S$139,$W125,COLUMNS($Z$5:AD125)),"")</f>
        <v/>
      </c>
      <c r="AF125" s="23"/>
    </row>
    <row r="126" spans="2:32" x14ac:dyDescent="0.35">
      <c r="B126" s="30">
        <v>2303</v>
      </c>
      <c r="C126" s="16">
        <v>23</v>
      </c>
      <c r="D126" t="s">
        <v>129</v>
      </c>
      <c r="E126" s="31">
        <v>29200</v>
      </c>
      <c r="F126" s="31">
        <v>32600</v>
      </c>
      <c r="G126" s="11">
        <v>0.10299999999999998</v>
      </c>
      <c r="H126" s="12">
        <v>0.6743055555555556</v>
      </c>
      <c r="M126" s="30">
        <v>2303</v>
      </c>
      <c r="N126" s="16">
        <v>23</v>
      </c>
      <c r="O126" t="s">
        <v>129</v>
      </c>
      <c r="P126" s="31">
        <v>29200</v>
      </c>
      <c r="Q126" s="31">
        <v>32600</v>
      </c>
      <c r="R126" s="11">
        <v>0.10299999999999998</v>
      </c>
      <c r="S126" s="12">
        <v>0.6743055555555556</v>
      </c>
      <c r="U126">
        <f>ROWS($N$5:N126)</f>
        <v>122</v>
      </c>
      <c r="V126" t="str">
        <f t="shared" si="1"/>
        <v/>
      </c>
      <c r="W126" t="str">
        <f>IFERROR(SMALL($V$5:$V$139,ROWS($V$5:V126)),"")</f>
        <v/>
      </c>
      <c r="Z126" s="23"/>
      <c r="AA126" s="23" t="str" cm="1">
        <f t="array" ref="AA126">IFERROR(INDEX($O$5:$S$139,$W126,COLUMNS($Z$5:Z126)),"")</f>
        <v/>
      </c>
      <c r="AB126" s="32" t="str" cm="1">
        <f t="array" ref="AB126">IFERROR(INDEX($O$5:$S$139,$W126,COLUMNS($Z$5:AA126)),"")</f>
        <v/>
      </c>
      <c r="AC126" s="32" t="str" cm="1">
        <f t="array" ref="AC126">IFERROR(INDEX($O$5:$S$139,$W126,COLUMNS($Z$5:AB126)),"")</f>
        <v/>
      </c>
      <c r="AD126" s="33" t="str" cm="1">
        <f t="array" ref="AD126">IFERROR(INDEX($O$5:$S$139,$W126,COLUMNS($Z$5:AC126)),"")</f>
        <v/>
      </c>
      <c r="AE126" s="34" t="str" cm="1">
        <f t="array" ref="AE126">IFERROR(INDEX($O$5:$S$139,$W126,COLUMNS($Z$5:AD126)),"")</f>
        <v/>
      </c>
      <c r="AF126" s="23"/>
    </row>
    <row r="127" spans="2:32" x14ac:dyDescent="0.35">
      <c r="B127" s="30">
        <v>2361</v>
      </c>
      <c r="C127" s="16">
        <v>23</v>
      </c>
      <c r="D127" t="s">
        <v>130</v>
      </c>
      <c r="E127" s="31">
        <v>29500</v>
      </c>
      <c r="F127" s="31">
        <v>32900</v>
      </c>
      <c r="G127" s="11">
        <v>0.10099999999999998</v>
      </c>
      <c r="H127" s="12">
        <v>0.67500000000000004</v>
      </c>
      <c r="M127" s="30">
        <v>2361</v>
      </c>
      <c r="N127" s="16">
        <v>23</v>
      </c>
      <c r="O127" t="s">
        <v>130</v>
      </c>
      <c r="P127" s="31">
        <v>29500</v>
      </c>
      <c r="Q127" s="31">
        <v>32900</v>
      </c>
      <c r="R127" s="11">
        <v>0.10099999999999998</v>
      </c>
      <c r="S127" s="12">
        <v>0.67500000000000004</v>
      </c>
      <c r="U127">
        <f>ROWS($N$5:N127)</f>
        <v>123</v>
      </c>
      <c r="V127" t="str">
        <f t="shared" si="1"/>
        <v/>
      </c>
      <c r="W127" t="str">
        <f>IFERROR(SMALL($V$5:$V$139,ROWS($V$5:V127)),"")</f>
        <v/>
      </c>
      <c r="Z127" s="23"/>
      <c r="AA127" s="23" t="str" cm="1">
        <f t="array" ref="AA127">IFERROR(INDEX($O$5:$S$139,$W127,COLUMNS($Z$5:Z127)),"")</f>
        <v/>
      </c>
      <c r="AB127" s="32" t="str" cm="1">
        <f t="array" ref="AB127">IFERROR(INDEX($O$5:$S$139,$W127,COLUMNS($Z$5:AA127)),"")</f>
        <v/>
      </c>
      <c r="AC127" s="32" t="str" cm="1">
        <f t="array" ref="AC127">IFERROR(INDEX($O$5:$S$139,$W127,COLUMNS($Z$5:AB127)),"")</f>
        <v/>
      </c>
      <c r="AD127" s="33" t="str" cm="1">
        <f t="array" ref="AD127">IFERROR(INDEX($O$5:$S$139,$W127,COLUMNS($Z$5:AC127)),"")</f>
        <v/>
      </c>
      <c r="AE127" s="34" t="str" cm="1">
        <f t="array" ref="AE127">IFERROR(INDEX($O$5:$S$139,$W127,COLUMNS($Z$5:AD127)),"")</f>
        <v/>
      </c>
      <c r="AF127" s="23"/>
    </row>
    <row r="128" spans="2:32" x14ac:dyDescent="0.35">
      <c r="B128" s="1">
        <v>2400</v>
      </c>
      <c r="C128" s="16">
        <v>24</v>
      </c>
      <c r="D128" t="s">
        <v>46</v>
      </c>
      <c r="E128" s="3">
        <v>31600</v>
      </c>
      <c r="F128" s="3">
        <v>34600</v>
      </c>
      <c r="G128" s="11">
        <v>8.7999999999999967E-2</v>
      </c>
      <c r="H128" s="12">
        <v>0.6791666666666667</v>
      </c>
      <c r="M128" s="1">
        <v>2400</v>
      </c>
      <c r="N128" s="16">
        <v>24</v>
      </c>
      <c r="O128" t="s">
        <v>46</v>
      </c>
      <c r="P128" s="3">
        <v>31600</v>
      </c>
      <c r="Q128" s="3">
        <v>34600</v>
      </c>
      <c r="R128" s="11">
        <v>8.7999999999999967E-2</v>
      </c>
      <c r="S128" s="12">
        <v>0.6791666666666667</v>
      </c>
      <c r="U128">
        <f>ROWS($N$5:N128)</f>
        <v>124</v>
      </c>
      <c r="V128" t="str">
        <f t="shared" si="1"/>
        <v/>
      </c>
      <c r="W128" t="str">
        <f>IFERROR(SMALL($V$5:$V$139,ROWS($V$5:V128)),"")</f>
        <v/>
      </c>
      <c r="Z128" s="23"/>
      <c r="AA128" s="23" t="str" cm="1">
        <f t="array" ref="AA128">IFERROR(INDEX($O$5:$S$139,$W128,COLUMNS($Z$5:Z128)),"")</f>
        <v/>
      </c>
      <c r="AB128" s="32" t="str" cm="1">
        <f t="array" ref="AB128">IFERROR(INDEX($O$5:$S$139,$W128,COLUMNS($Z$5:AA128)),"")</f>
        <v/>
      </c>
      <c r="AC128" s="32" t="str" cm="1">
        <f t="array" ref="AC128">IFERROR(INDEX($O$5:$S$139,$W128,COLUMNS($Z$5:AB128)),"")</f>
        <v/>
      </c>
      <c r="AD128" s="33" t="str" cm="1">
        <f t="array" ref="AD128">IFERROR(INDEX($O$5:$S$139,$W128,COLUMNS($Z$5:AC128)),"")</f>
        <v/>
      </c>
      <c r="AE128" s="34" t="str" cm="1">
        <f t="array" ref="AE128">IFERROR(INDEX($O$5:$S$139,$W128,COLUMNS($Z$5:AD128)),"")</f>
        <v/>
      </c>
      <c r="AF128" s="23"/>
    </row>
    <row r="129" spans="2:32" x14ac:dyDescent="0.35">
      <c r="B129" s="30">
        <v>2482</v>
      </c>
      <c r="C129" s="16">
        <v>24</v>
      </c>
      <c r="D129" t="s">
        <v>135</v>
      </c>
      <c r="E129" s="31">
        <v>29900</v>
      </c>
      <c r="F129" s="31">
        <v>35400</v>
      </c>
      <c r="G129" s="11">
        <v>0.15500000000000003</v>
      </c>
      <c r="H129" s="12">
        <v>0.65694444444444444</v>
      </c>
      <c r="M129" s="30">
        <v>2482</v>
      </c>
      <c r="N129" s="16">
        <v>24</v>
      </c>
      <c r="O129" t="s">
        <v>135</v>
      </c>
      <c r="P129" s="31">
        <v>29900</v>
      </c>
      <c r="Q129" s="31">
        <v>35400</v>
      </c>
      <c r="R129" s="11">
        <v>0.15500000000000003</v>
      </c>
      <c r="S129" s="12">
        <v>0.65694444444444444</v>
      </c>
      <c r="U129">
        <f>ROWS($N$5:N129)</f>
        <v>125</v>
      </c>
      <c r="V129" t="str">
        <f t="shared" si="1"/>
        <v/>
      </c>
      <c r="W129" t="str">
        <f>IFERROR(SMALL($V$5:$V$139,ROWS($V$5:V129)),"")</f>
        <v/>
      </c>
      <c r="Z129" s="23"/>
      <c r="AA129" s="23" t="str" cm="1">
        <f t="array" ref="AA129">IFERROR(INDEX($O$5:$S$139,$W129,COLUMNS($Z$5:Z129)),"")</f>
        <v/>
      </c>
      <c r="AB129" s="32" t="str" cm="1">
        <f t="array" ref="AB129">IFERROR(INDEX($O$5:$S$139,$W129,COLUMNS($Z$5:AA129)),"")</f>
        <v/>
      </c>
      <c r="AC129" s="32" t="str" cm="1">
        <f t="array" ref="AC129">IFERROR(INDEX($O$5:$S$139,$W129,COLUMNS($Z$5:AB129)),"")</f>
        <v/>
      </c>
      <c r="AD129" s="33" t="str" cm="1">
        <f t="array" ref="AD129">IFERROR(INDEX($O$5:$S$139,$W129,COLUMNS($Z$5:AC129)),"")</f>
        <v/>
      </c>
      <c r="AE129" s="34" t="str" cm="1">
        <f t="array" ref="AE129">IFERROR(INDEX($O$5:$S$139,$W129,COLUMNS($Z$5:AD129)),"")</f>
        <v/>
      </c>
      <c r="AF129" s="23"/>
    </row>
    <row r="130" spans="2:32" x14ac:dyDescent="0.35">
      <c r="B130" s="30">
        <v>2401</v>
      </c>
      <c r="C130" s="16">
        <v>24</v>
      </c>
      <c r="D130" t="s">
        <v>131</v>
      </c>
      <c r="E130" s="31">
        <v>30000</v>
      </c>
      <c r="F130" s="31">
        <v>34300</v>
      </c>
      <c r="G130" s="11">
        <v>0.126</v>
      </c>
      <c r="H130" s="12">
        <v>0.66666666666666674</v>
      </c>
      <c r="M130" s="30">
        <v>2401</v>
      </c>
      <c r="N130" s="16">
        <v>24</v>
      </c>
      <c r="O130" t="s">
        <v>131</v>
      </c>
      <c r="P130" s="31">
        <v>30000</v>
      </c>
      <c r="Q130" s="31">
        <v>34300</v>
      </c>
      <c r="R130" s="11">
        <v>0.126</v>
      </c>
      <c r="S130" s="12">
        <v>0.66666666666666674</v>
      </c>
      <c r="U130">
        <f>ROWS($N$5:N130)</f>
        <v>126</v>
      </c>
      <c r="V130" t="str">
        <f t="shared" si="1"/>
        <v/>
      </c>
      <c r="W130" t="str">
        <f>IFERROR(SMALL($V$5:$V$139,ROWS($V$5:V130)),"")</f>
        <v/>
      </c>
      <c r="Z130" s="23"/>
      <c r="AA130" s="23" t="str" cm="1">
        <f t="array" ref="AA130">IFERROR(INDEX($O$5:$S$139,$W130,COLUMNS($Z$5:Z130)),"")</f>
        <v/>
      </c>
      <c r="AB130" s="32" t="str" cm="1">
        <f t="array" ref="AB130">IFERROR(INDEX($O$5:$S$139,$W130,COLUMNS($Z$5:AA130)),"")</f>
        <v/>
      </c>
      <c r="AC130" s="32" t="str" cm="1">
        <f t="array" ref="AC130">IFERROR(INDEX($O$5:$S$139,$W130,COLUMNS($Z$5:AB130)),"")</f>
        <v/>
      </c>
      <c r="AD130" s="33" t="str" cm="1">
        <f t="array" ref="AD130">IFERROR(INDEX($O$5:$S$139,$W130,COLUMNS($Z$5:AC130)),"")</f>
        <v/>
      </c>
      <c r="AE130" s="34" t="str" cm="1">
        <f t="array" ref="AE130">IFERROR(INDEX($O$5:$S$139,$W130,COLUMNS($Z$5:AD130)),"")</f>
        <v/>
      </c>
      <c r="AF130" s="23"/>
    </row>
    <row r="131" spans="2:32" x14ac:dyDescent="0.35">
      <c r="B131" s="30">
        <v>2480</v>
      </c>
      <c r="C131" s="16">
        <v>24</v>
      </c>
      <c r="D131" t="s">
        <v>133</v>
      </c>
      <c r="E131" s="31">
        <v>31900</v>
      </c>
      <c r="F131" s="31">
        <v>34800</v>
      </c>
      <c r="G131" s="11">
        <v>8.1999999999999962E-2</v>
      </c>
      <c r="H131" s="12">
        <v>0.68125000000000002</v>
      </c>
      <c r="M131" s="30">
        <v>2480</v>
      </c>
      <c r="N131" s="16">
        <v>24</v>
      </c>
      <c r="O131" t="s">
        <v>133</v>
      </c>
      <c r="P131" s="31">
        <v>31900</v>
      </c>
      <c r="Q131" s="31">
        <v>34800</v>
      </c>
      <c r="R131" s="11">
        <v>8.1999999999999962E-2</v>
      </c>
      <c r="S131" s="12">
        <v>0.68125000000000002</v>
      </c>
      <c r="U131">
        <f>ROWS($N$5:N131)</f>
        <v>127</v>
      </c>
      <c r="V131" t="str">
        <f t="shared" si="1"/>
        <v/>
      </c>
      <c r="W131" t="str">
        <f>IFERROR(SMALL($V$5:$V$139,ROWS($V$5:V131)),"")</f>
        <v/>
      </c>
      <c r="Z131" s="23"/>
      <c r="AA131" s="23" t="str" cm="1">
        <f t="array" ref="AA131">IFERROR(INDEX($O$5:$S$316,$W131,COLUMNS($Z$5:Z131)),"")</f>
        <v/>
      </c>
      <c r="AB131" s="32" t="str" cm="1">
        <f t="array" ref="AB131">IFERROR(INDEX($O$5:$S$316,$W131,COLUMNS($Z$5:AA131)),"")</f>
        <v/>
      </c>
      <c r="AC131" s="32" t="str" cm="1">
        <f t="array" ref="AC131">IFERROR(INDEX($O$5:$S$316,$W131,COLUMNS($Z$5:AB131)),"")</f>
        <v/>
      </c>
      <c r="AD131" s="35" t="str" cm="1">
        <f t="array" ref="AD131">IFERROR(INDEX($O$5:$S$316,$W131,COLUMNS($Z$5:AC131)),"")</f>
        <v/>
      </c>
      <c r="AE131" s="34" t="str" cm="1">
        <f t="array" ref="AE131">IFERROR(INDEX($O$5:$S$316,$W131,COLUMNS($Z$5:AD131)),"")</f>
        <v/>
      </c>
      <c r="AF131" s="23"/>
    </row>
    <row r="132" spans="2:32" x14ac:dyDescent="0.35">
      <c r="B132" s="30">
        <v>2417</v>
      </c>
      <c r="C132" s="16">
        <v>24</v>
      </c>
      <c r="D132" t="s">
        <v>132</v>
      </c>
      <c r="E132" s="31">
        <v>28600</v>
      </c>
      <c r="F132" s="31">
        <v>30400</v>
      </c>
      <c r="G132" s="11">
        <v>6.1000000000000054E-2</v>
      </c>
      <c r="H132" s="12">
        <v>0.68819444444444444</v>
      </c>
      <c r="M132" s="30">
        <v>2417</v>
      </c>
      <c r="N132" s="16">
        <v>24</v>
      </c>
      <c r="O132" t="s">
        <v>132</v>
      </c>
      <c r="P132" s="31">
        <v>28600</v>
      </c>
      <c r="Q132" s="31">
        <v>30400</v>
      </c>
      <c r="R132" s="11">
        <v>6.1000000000000054E-2</v>
      </c>
      <c r="S132" s="12">
        <v>0.68819444444444444</v>
      </c>
      <c r="U132">
        <f>ROWS($N$5:N132)</f>
        <v>128</v>
      </c>
      <c r="V132" t="str">
        <f t="shared" si="1"/>
        <v/>
      </c>
      <c r="W132" t="str">
        <f>IFERROR(SMALL($V$5:$V$139,ROWS($V$5:V132)),"")</f>
        <v/>
      </c>
      <c r="Z132" s="23"/>
      <c r="AA132" s="23" t="str" cm="1">
        <f t="array" ref="AA132">IFERROR(INDEX($O$5:$S$316,$W132,COLUMNS($Z$5:Z132)),"")</f>
        <v/>
      </c>
      <c r="AB132" s="32" t="str" cm="1">
        <f t="array" ref="AB132">IFERROR(INDEX($O$5:$S$316,$W132,COLUMNS($Z$5:AA132)),"")</f>
        <v/>
      </c>
      <c r="AC132" s="32" t="str" cm="1">
        <f t="array" ref="AC132">IFERROR(INDEX($O$5:$S$316,$W132,COLUMNS($Z$5:AB132)),"")</f>
        <v/>
      </c>
      <c r="AD132" s="35" t="str" cm="1">
        <f t="array" ref="AD132">IFERROR(INDEX($O$5:$S$316,$W132,COLUMNS($Z$5:AC132)),"")</f>
        <v/>
      </c>
      <c r="AE132" s="34" t="str" cm="1">
        <f t="array" ref="AE132">IFERROR(INDEX($O$5:$S$316,$W132,COLUMNS($Z$5:AD132)),"")</f>
        <v/>
      </c>
      <c r="AF132" s="23"/>
    </row>
    <row r="133" spans="2:32" x14ac:dyDescent="0.35">
      <c r="B133" s="30">
        <v>2481</v>
      </c>
      <c r="C133" s="16">
        <v>24</v>
      </c>
      <c r="D133" t="s">
        <v>134</v>
      </c>
      <c r="E133" s="31">
        <v>28900</v>
      </c>
      <c r="F133" s="31">
        <v>30700</v>
      </c>
      <c r="G133" s="11">
        <v>5.7000000000000051E-2</v>
      </c>
      <c r="H133" s="12">
        <v>0.68958333333333333</v>
      </c>
      <c r="M133" s="30">
        <v>2481</v>
      </c>
      <c r="N133" s="16">
        <v>24</v>
      </c>
      <c r="O133" t="s">
        <v>134</v>
      </c>
      <c r="P133" s="31">
        <v>28900</v>
      </c>
      <c r="Q133" s="31">
        <v>30700</v>
      </c>
      <c r="R133" s="11">
        <v>5.7000000000000051E-2</v>
      </c>
      <c r="S133" s="12">
        <v>0.68958333333333333</v>
      </c>
      <c r="U133">
        <f>ROWS($N$5:N133)</f>
        <v>129</v>
      </c>
      <c r="V133" t="str">
        <f t="shared" ref="V133:V139" si="2">IF($Y$5=N133,U133,"")</f>
        <v/>
      </c>
      <c r="W133" t="str">
        <f>IFERROR(SMALL($V$5:$V$139,ROWS($V$5:V133)),"")</f>
        <v/>
      </c>
      <c r="Z133" s="23"/>
      <c r="AA133" s="23" t="str" cm="1">
        <f t="array" ref="AA133">IFERROR(INDEX($O$5:$S$316,$W133,COLUMNS($Z$5:Z133)),"")</f>
        <v/>
      </c>
      <c r="AB133" s="32" t="str" cm="1">
        <f t="array" ref="AB133">IFERROR(INDEX($O$5:$S$316,$W133,COLUMNS($Z$5:AA133)),"")</f>
        <v/>
      </c>
      <c r="AC133" s="32" t="str" cm="1">
        <f t="array" ref="AC133">IFERROR(INDEX($O$5:$S$316,$W133,COLUMNS($Z$5:AB133)),"")</f>
        <v/>
      </c>
      <c r="AD133" s="35" t="str" cm="1">
        <f t="array" ref="AD133">IFERROR(INDEX($O$5:$S$316,$W133,COLUMNS($Z$5:AC133)),"")</f>
        <v/>
      </c>
      <c r="AE133" s="34" t="str" cm="1">
        <f t="array" ref="AE133">IFERROR(INDEX($O$5:$S$316,$W133,COLUMNS($Z$5:AD133)),"")</f>
        <v/>
      </c>
      <c r="AF133" s="23"/>
    </row>
    <row r="134" spans="2:32" x14ac:dyDescent="0.35">
      <c r="B134" s="1">
        <v>2500</v>
      </c>
      <c r="C134" s="16">
        <v>25</v>
      </c>
      <c r="D134" t="s">
        <v>48</v>
      </c>
      <c r="E134" s="3">
        <v>31500</v>
      </c>
      <c r="F134" s="3">
        <v>34300</v>
      </c>
      <c r="G134" s="11">
        <v>8.1999999999999962E-2</v>
      </c>
      <c r="H134" s="12">
        <v>0.68125000000000002</v>
      </c>
      <c r="M134" s="1">
        <v>2500</v>
      </c>
      <c r="N134" s="16">
        <v>25</v>
      </c>
      <c r="O134" t="s">
        <v>48</v>
      </c>
      <c r="P134" s="3">
        <v>31500</v>
      </c>
      <c r="Q134" s="3">
        <v>34300</v>
      </c>
      <c r="R134" s="11">
        <v>8.1999999999999962E-2</v>
      </c>
      <c r="S134" s="12">
        <v>0.68125000000000002</v>
      </c>
      <c r="U134">
        <f>ROWS($N$5:N134)</f>
        <v>130</v>
      </c>
      <c r="V134" t="str">
        <f t="shared" si="2"/>
        <v/>
      </c>
      <c r="W134" t="str">
        <f>IFERROR(SMALL($V$5:$V$139,ROWS($V$5:V134)),"")</f>
        <v/>
      </c>
      <c r="Z134" s="23"/>
      <c r="AA134" s="23" t="str" cm="1">
        <f t="array" ref="AA134">IFERROR(INDEX($O$5:$S$316,$W134,COLUMNS($Z$5:Z134)),"")</f>
        <v/>
      </c>
      <c r="AB134" s="32" t="str" cm="1">
        <f t="array" ref="AB134">IFERROR(INDEX($O$5:$S$316,$W134,COLUMNS($Z$5:AA134)),"")</f>
        <v/>
      </c>
      <c r="AC134" s="32" t="str" cm="1">
        <f t="array" ref="AC134">IFERROR(INDEX($O$5:$S$316,$W134,COLUMNS($Z$5:AB134)),"")</f>
        <v/>
      </c>
      <c r="AD134" s="35" t="str" cm="1">
        <f t="array" ref="AD134">IFERROR(INDEX($O$5:$S$316,$W134,COLUMNS($Z$5:AC134)),"")</f>
        <v/>
      </c>
      <c r="AE134" s="34" t="str" cm="1">
        <f t="array" ref="AE134">IFERROR(INDEX($O$5:$S$316,$W134,COLUMNS($Z$5:AD134)),"")</f>
        <v/>
      </c>
      <c r="AF134" s="23"/>
    </row>
    <row r="135" spans="2:32" x14ac:dyDescent="0.35">
      <c r="B135" s="30">
        <v>2584</v>
      </c>
      <c r="C135" s="16">
        <v>25</v>
      </c>
      <c r="D135" t="s">
        <v>140</v>
      </c>
      <c r="E135" s="31">
        <v>29700</v>
      </c>
      <c r="F135" s="31">
        <v>35100</v>
      </c>
      <c r="G135" s="11">
        <v>0.15300000000000002</v>
      </c>
      <c r="H135" s="12">
        <v>0.65763888888888888</v>
      </c>
      <c r="M135" s="30">
        <v>2584</v>
      </c>
      <c r="N135" s="16">
        <v>25</v>
      </c>
      <c r="O135" t="s">
        <v>140</v>
      </c>
      <c r="P135" s="31">
        <v>29700</v>
      </c>
      <c r="Q135" s="31">
        <v>35100</v>
      </c>
      <c r="R135" s="11">
        <v>0.15300000000000002</v>
      </c>
      <c r="S135" s="12">
        <v>0.65763888888888888</v>
      </c>
      <c r="U135">
        <f>ROWS($N$5:N135)</f>
        <v>131</v>
      </c>
      <c r="V135" t="str">
        <f t="shared" si="2"/>
        <v/>
      </c>
      <c r="W135" t="str">
        <f>IFERROR(SMALL($V$5:$V$139,ROWS($V$5:V135)),"")</f>
        <v/>
      </c>
      <c r="AA135" t="str" cm="1">
        <f t="array" ref="AA135">IFERROR(INDEX($O$5:$S$316,$W135,COLUMNS($Z$5:Z135)),"")</f>
        <v/>
      </c>
      <c r="AB135" s="19" t="str" cm="1">
        <f t="array" ref="AB135">IFERROR(INDEX($O$5:$S$316,$W135,COLUMNS($Z$5:AA135)),"")</f>
        <v/>
      </c>
      <c r="AC135" s="19" t="str" cm="1">
        <f t="array" ref="AC135">IFERROR(INDEX($O$5:$S$316,$W135,COLUMNS($Z$5:AB135)),"")</f>
        <v/>
      </c>
      <c r="AD135" s="4" t="str" cm="1">
        <f t="array" ref="AD135">IFERROR(INDEX($O$5:$S$316,$W135,COLUMNS($Z$5:AC135)),"")</f>
        <v/>
      </c>
      <c r="AE135" s="5" t="str" cm="1">
        <f t="array" ref="AE135">IFERROR(INDEX($O$5:$S$316,$W135,COLUMNS($Z$5:AD135)),"")</f>
        <v/>
      </c>
    </row>
    <row r="136" spans="2:32" x14ac:dyDescent="0.35">
      <c r="B136" s="30">
        <v>2580</v>
      </c>
      <c r="C136" s="16">
        <v>25</v>
      </c>
      <c r="D136" t="s">
        <v>137</v>
      </c>
      <c r="E136" s="31">
        <v>31800</v>
      </c>
      <c r="F136" s="31">
        <v>36300</v>
      </c>
      <c r="G136" s="11">
        <v>0.123</v>
      </c>
      <c r="H136" s="12">
        <v>0.66736111111111118</v>
      </c>
      <c r="M136" s="30">
        <v>2580</v>
      </c>
      <c r="N136" s="16">
        <v>25</v>
      </c>
      <c r="O136" t="s">
        <v>137</v>
      </c>
      <c r="P136" s="31">
        <v>31800</v>
      </c>
      <c r="Q136" s="31">
        <v>36300</v>
      </c>
      <c r="R136" s="11">
        <v>0.123</v>
      </c>
      <c r="S136" s="12">
        <v>0.66736111111111118</v>
      </c>
      <c r="U136">
        <f>ROWS($N$5:N136)</f>
        <v>132</v>
      </c>
      <c r="V136" t="str">
        <f t="shared" si="2"/>
        <v/>
      </c>
      <c r="W136" t="str">
        <f>IFERROR(SMALL($V$5:$V$139,ROWS($V$5:V136)),"")</f>
        <v/>
      </c>
      <c r="AA136" t="str" cm="1">
        <f t="array" ref="AA136">IFERROR(INDEX($O$5:$S$316,$W136,COLUMNS($Z$5:Z136)),"")</f>
        <v/>
      </c>
      <c r="AB136" s="19" t="str" cm="1">
        <f t="array" ref="AB136">IFERROR(INDEX($O$5:$S$316,$W136,COLUMNS($Z$5:AA136)),"")</f>
        <v/>
      </c>
      <c r="AC136" s="19" t="str" cm="1">
        <f t="array" ref="AC136">IFERROR(INDEX($O$5:$S$316,$W136,COLUMNS($Z$5:AB136)),"")</f>
        <v/>
      </c>
      <c r="AD136" s="4" t="str" cm="1">
        <f t="array" ref="AD136">IFERROR(INDEX($O$5:$S$316,$W136,COLUMNS($Z$5:AC136)),"")</f>
        <v/>
      </c>
      <c r="AE136" s="5" t="str" cm="1">
        <f t="array" ref="AE136">IFERROR(INDEX($O$5:$S$316,$W136,COLUMNS($Z$5:AD136)),"")</f>
        <v/>
      </c>
    </row>
    <row r="137" spans="2:32" x14ac:dyDescent="0.35">
      <c r="B137" s="30">
        <v>2581</v>
      </c>
      <c r="C137" s="16">
        <v>25</v>
      </c>
      <c r="D137" t="s">
        <v>138</v>
      </c>
      <c r="E137" s="31">
        <v>31100</v>
      </c>
      <c r="F137" s="31">
        <v>34600</v>
      </c>
      <c r="G137" s="11">
        <v>0.10099999999999998</v>
      </c>
      <c r="H137" s="12">
        <v>0.67500000000000004</v>
      </c>
      <c r="M137" s="30">
        <v>2581</v>
      </c>
      <c r="N137" s="16">
        <v>25</v>
      </c>
      <c r="O137" t="s">
        <v>138</v>
      </c>
      <c r="P137" s="31">
        <v>31100</v>
      </c>
      <c r="Q137" s="31">
        <v>34600</v>
      </c>
      <c r="R137" s="11">
        <v>0.10099999999999998</v>
      </c>
      <c r="S137" s="12">
        <v>0.67500000000000004</v>
      </c>
      <c r="U137">
        <f>ROWS($N$5:N137)</f>
        <v>133</v>
      </c>
      <c r="V137" t="str">
        <f t="shared" si="2"/>
        <v/>
      </c>
      <c r="W137" t="str">
        <f>IFERROR(SMALL($V$5:$V$139,ROWS($V$5:V137)),"")</f>
        <v/>
      </c>
      <c r="AA137" t="str" cm="1">
        <f t="array" ref="AA137">IFERROR(INDEX($O$5:$S$316,$W137,COLUMNS($Z$5:Z137)),"")</f>
        <v/>
      </c>
      <c r="AB137" s="19" t="str" cm="1">
        <f t="array" ref="AB137">IFERROR(INDEX($O$5:$S$316,$W137,COLUMNS($Z$5:AA137)),"")</f>
        <v/>
      </c>
      <c r="AC137" s="19" t="str" cm="1">
        <f t="array" ref="AC137">IFERROR(INDEX($O$5:$S$316,$W137,COLUMNS($Z$5:AB137)),"")</f>
        <v/>
      </c>
      <c r="AD137" s="4" t="str" cm="1">
        <f t="array" ref="AD137">IFERROR(INDEX($O$5:$S$316,$W137,COLUMNS($Z$5:AC137)),"")</f>
        <v/>
      </c>
      <c r="AE137" s="5" t="str" cm="1">
        <f t="array" ref="AE137">IFERROR(INDEX($O$5:$S$316,$W137,COLUMNS($Z$5:AD137)),"")</f>
        <v/>
      </c>
    </row>
    <row r="138" spans="2:32" x14ac:dyDescent="0.35">
      <c r="B138" s="30">
        <v>2523</v>
      </c>
      <c r="C138" s="16">
        <v>25</v>
      </c>
      <c r="D138" t="s">
        <v>136</v>
      </c>
      <c r="E138" s="31">
        <v>32200</v>
      </c>
      <c r="F138" s="31">
        <v>35400</v>
      </c>
      <c r="G138" s="11">
        <v>8.8999999999999968E-2</v>
      </c>
      <c r="H138" s="12">
        <v>0.67847222222222225</v>
      </c>
      <c r="M138" s="30">
        <v>2523</v>
      </c>
      <c r="N138" s="16">
        <v>25</v>
      </c>
      <c r="O138" t="s">
        <v>136</v>
      </c>
      <c r="P138" s="31">
        <v>32200</v>
      </c>
      <c r="Q138" s="31">
        <v>35400</v>
      </c>
      <c r="R138" s="11">
        <v>8.8999999999999968E-2</v>
      </c>
      <c r="S138" s="12">
        <v>0.67847222222222225</v>
      </c>
      <c r="U138">
        <f>ROWS($N$5:N138)</f>
        <v>134</v>
      </c>
      <c r="V138" t="str">
        <f t="shared" si="2"/>
        <v/>
      </c>
      <c r="W138" t="str">
        <f>IFERROR(SMALL($V$5:$V$139,ROWS($V$5:V138)),"")</f>
        <v/>
      </c>
      <c r="AA138" t="str" cm="1">
        <f t="array" ref="AA138">IFERROR(INDEX($O$5:$S$316,$W138,COLUMNS($Z$5:Z138)),"")</f>
        <v/>
      </c>
      <c r="AB138" s="19" t="str" cm="1">
        <f t="array" ref="AB138">IFERROR(INDEX($O$5:$S$316,$W138,COLUMNS($Z$5:AA138)),"")</f>
        <v/>
      </c>
      <c r="AC138" s="19" t="str" cm="1">
        <f t="array" ref="AC138">IFERROR(INDEX($O$5:$S$316,$W138,COLUMNS($Z$5:AB138)),"")</f>
        <v/>
      </c>
      <c r="AD138" s="4" t="str" cm="1">
        <f t="array" ref="AD138">IFERROR(INDEX($O$5:$S$316,$W138,COLUMNS($Z$5:AC138)),"")</f>
        <v/>
      </c>
      <c r="AE138" s="5" t="str" cm="1">
        <f t="array" ref="AE138">IFERROR(INDEX($O$5:$S$316,$W138,COLUMNS($Z$5:AD138)),"")</f>
        <v/>
      </c>
    </row>
    <row r="139" spans="2:32" x14ac:dyDescent="0.35">
      <c r="B139" s="30">
        <v>2582</v>
      </c>
      <c r="C139" s="16">
        <v>25</v>
      </c>
      <c r="D139" t="s">
        <v>139</v>
      </c>
      <c r="E139" s="31">
        <v>30000</v>
      </c>
      <c r="F139" s="31">
        <v>32500</v>
      </c>
      <c r="G139" s="11">
        <v>7.6999999999999957E-2</v>
      </c>
      <c r="H139" s="12">
        <v>0.68263888888888891</v>
      </c>
      <c r="M139" s="30">
        <v>2582</v>
      </c>
      <c r="N139" s="16">
        <v>25</v>
      </c>
      <c r="O139" t="s">
        <v>139</v>
      </c>
      <c r="P139" s="31">
        <v>30000</v>
      </c>
      <c r="Q139" s="31">
        <v>32500</v>
      </c>
      <c r="R139" s="11">
        <v>7.6999999999999957E-2</v>
      </c>
      <c r="S139" s="12">
        <v>0.68263888888888891</v>
      </c>
      <c r="U139">
        <f>ROWS($N$5:N139)</f>
        <v>135</v>
      </c>
      <c r="V139" t="str">
        <f t="shared" si="2"/>
        <v/>
      </c>
      <c r="W139" t="str">
        <f>IFERROR(SMALL($V$5:$V$139,ROWS($V$5:V139)),"")</f>
        <v/>
      </c>
      <c r="AB139" s="19"/>
      <c r="AC139" s="19"/>
      <c r="AD139" s="4"/>
      <c r="AE139" s="5"/>
    </row>
    <row r="140" spans="2:32" x14ac:dyDescent="0.35">
      <c r="B140" s="6"/>
      <c r="C140" s="16"/>
      <c r="D140" s="2"/>
      <c r="E140" s="3"/>
      <c r="F140" s="3"/>
      <c r="G140" s="4"/>
      <c r="H140" s="5"/>
      <c r="M140" s="6"/>
      <c r="N140" s="16"/>
      <c r="O140" s="2"/>
      <c r="P140" s="3"/>
      <c r="Q140" s="3"/>
      <c r="R140" s="4"/>
      <c r="S140" s="5"/>
      <c r="W140" t="str">
        <f>IFERROR(SMALL($V$5:$V$139,ROWS($V$5:V140)),"")</f>
        <v/>
      </c>
      <c r="AB140" s="19"/>
      <c r="AC140" s="19"/>
      <c r="AD140" s="4"/>
      <c r="AE140" s="5"/>
    </row>
    <row r="141" spans="2:32" x14ac:dyDescent="0.35">
      <c r="B141" s="6"/>
      <c r="C141" s="16"/>
      <c r="D141" s="2"/>
      <c r="E141" s="3"/>
      <c r="F141" s="3"/>
      <c r="G141" s="3"/>
      <c r="H141" s="3"/>
      <c r="M141" s="6"/>
      <c r="N141" s="16"/>
      <c r="O141" s="2"/>
      <c r="P141" s="3"/>
      <c r="Q141" s="3"/>
      <c r="R141" s="4"/>
      <c r="S141" s="5"/>
      <c r="W141" t="str">
        <f>IFERROR(SMALL($V$5:$V$139,ROWS($V$5:V141)),"")</f>
        <v/>
      </c>
      <c r="AB141" s="19"/>
      <c r="AC141" s="19"/>
      <c r="AD141" s="4"/>
      <c r="AE141" s="5"/>
    </row>
    <row r="142" spans="2:32" x14ac:dyDescent="0.35">
      <c r="B142" s="6"/>
      <c r="C142" s="16"/>
      <c r="D142" s="2"/>
      <c r="E142" s="3"/>
      <c r="F142" s="3"/>
      <c r="G142" s="4"/>
      <c r="H142" s="5"/>
      <c r="M142" s="6"/>
      <c r="N142" s="16"/>
      <c r="O142" s="2"/>
      <c r="P142" s="3"/>
      <c r="Q142" s="3"/>
      <c r="R142" s="4"/>
      <c r="S142" s="5"/>
      <c r="W142" t="str">
        <f>IFERROR(SMALL($V$5:$V$139,ROWS($V$5:V142)),"")</f>
        <v/>
      </c>
      <c r="AB142" s="19"/>
      <c r="AC142" s="19"/>
      <c r="AD142" s="4"/>
      <c r="AE142" s="5"/>
    </row>
    <row r="143" spans="2:32" x14ac:dyDescent="0.35">
      <c r="B143" s="6"/>
      <c r="C143" s="16"/>
      <c r="D143" s="2"/>
      <c r="E143" s="3"/>
      <c r="F143" s="3"/>
      <c r="G143" s="4"/>
      <c r="H143" s="5"/>
      <c r="M143" s="6"/>
      <c r="N143" s="16"/>
      <c r="O143" s="2"/>
      <c r="P143" s="3"/>
      <c r="Q143" s="3"/>
      <c r="R143" s="4"/>
      <c r="S143" s="5"/>
      <c r="W143" t="str">
        <f>IFERROR(SMALL($V$5:$V$139,ROWS($V$5:V143)),"")</f>
        <v/>
      </c>
      <c r="AB143" s="19"/>
      <c r="AC143" s="19"/>
      <c r="AD143" s="4"/>
      <c r="AE143" s="5"/>
    </row>
    <row r="144" spans="2:32" x14ac:dyDescent="0.35">
      <c r="B144" s="6"/>
      <c r="C144" s="16"/>
      <c r="D144" s="2"/>
      <c r="E144" s="3"/>
      <c r="F144" s="3"/>
      <c r="G144" s="4"/>
      <c r="H144" s="5"/>
      <c r="M144" s="1"/>
      <c r="N144" s="16"/>
      <c r="P144" s="3"/>
      <c r="Q144" s="3"/>
      <c r="R144" s="11"/>
      <c r="S144" s="12"/>
      <c r="W144" t="str">
        <f>IFERROR(SMALL($V$5:$V$139,ROWS($V$5:V144)),"")</f>
        <v/>
      </c>
      <c r="AB144" s="19"/>
      <c r="AC144" s="19"/>
      <c r="AD144" s="4"/>
      <c r="AE144" s="5"/>
    </row>
    <row r="145" spans="2:31" x14ac:dyDescent="0.35">
      <c r="B145" s="6"/>
      <c r="C145" s="16"/>
      <c r="D145" s="2"/>
      <c r="E145" s="3"/>
      <c r="F145" s="3"/>
      <c r="G145" s="4"/>
      <c r="H145" s="5"/>
      <c r="M145" s="6"/>
      <c r="N145" s="16"/>
      <c r="O145" s="2"/>
      <c r="P145" s="3"/>
      <c r="Q145" s="3"/>
      <c r="R145" s="4"/>
      <c r="S145" s="5"/>
      <c r="W145" t="str">
        <f>IFERROR(SMALL($V$5:$V$139,ROWS($V$5:V145)),"")</f>
        <v/>
      </c>
      <c r="AB145" s="19"/>
      <c r="AC145" s="19"/>
      <c r="AD145" s="4"/>
      <c r="AE145" s="5"/>
    </row>
    <row r="146" spans="2:31" x14ac:dyDescent="0.35">
      <c r="B146" s="6"/>
      <c r="C146" s="16"/>
      <c r="D146" s="2"/>
      <c r="E146" s="3"/>
      <c r="F146" s="3"/>
      <c r="G146" s="4"/>
      <c r="H146" s="5"/>
      <c r="M146" s="6"/>
      <c r="N146" s="16"/>
      <c r="O146" s="2"/>
      <c r="P146" s="3"/>
      <c r="Q146" s="3"/>
      <c r="R146" s="4"/>
      <c r="S146" s="5"/>
      <c r="W146" t="str">
        <f>IFERROR(SMALL($V$5:$V$139,ROWS($V$5:V146)),"")</f>
        <v/>
      </c>
      <c r="AB146" s="19"/>
      <c r="AC146" s="19"/>
      <c r="AD146" s="4"/>
      <c r="AE146" s="5"/>
    </row>
    <row r="147" spans="2:31" x14ac:dyDescent="0.35">
      <c r="B147" s="6"/>
      <c r="C147" s="16"/>
      <c r="D147" s="2"/>
      <c r="E147" s="3"/>
      <c r="F147" s="3"/>
      <c r="G147" s="4"/>
      <c r="H147" s="5"/>
      <c r="M147" s="6"/>
      <c r="N147" s="16"/>
      <c r="O147" s="2"/>
      <c r="P147" s="3"/>
      <c r="Q147" s="3"/>
      <c r="R147" s="3"/>
      <c r="S147" s="3"/>
      <c r="AB147" s="19"/>
      <c r="AC147" s="19"/>
      <c r="AD147" s="4"/>
      <c r="AE147" s="5"/>
    </row>
    <row r="148" spans="2:31" x14ac:dyDescent="0.35">
      <c r="B148" s="6"/>
      <c r="C148" s="16"/>
      <c r="D148" s="2"/>
      <c r="E148" s="3"/>
      <c r="F148" s="3"/>
      <c r="G148" s="3"/>
      <c r="H148" s="3"/>
      <c r="M148" s="6"/>
      <c r="N148" s="16"/>
      <c r="O148" s="2"/>
      <c r="P148" s="3"/>
      <c r="Q148" s="3"/>
      <c r="R148" s="4"/>
      <c r="S148" s="5"/>
      <c r="AB148" s="19"/>
      <c r="AC148" s="19"/>
      <c r="AD148" s="4"/>
      <c r="AE148" s="5"/>
    </row>
    <row r="149" spans="2:31" x14ac:dyDescent="0.35">
      <c r="B149" s="6"/>
      <c r="C149" s="16"/>
      <c r="D149" s="2"/>
      <c r="E149" s="3"/>
      <c r="F149" s="3"/>
      <c r="G149" s="4"/>
      <c r="H149" s="5"/>
      <c r="M149" s="6"/>
      <c r="N149" s="16"/>
      <c r="O149" s="2"/>
      <c r="P149" s="3"/>
      <c r="Q149" s="3"/>
      <c r="R149" s="4"/>
      <c r="S149" s="5"/>
      <c r="AB149" s="19"/>
      <c r="AC149" s="19"/>
      <c r="AD149" s="4"/>
      <c r="AE149" s="5"/>
    </row>
    <row r="150" spans="2:31" x14ac:dyDescent="0.35">
      <c r="B150" s="6"/>
      <c r="C150" s="16"/>
      <c r="D150" s="2"/>
      <c r="E150" s="3"/>
      <c r="F150" s="3"/>
      <c r="G150" s="4"/>
      <c r="H150" s="5"/>
      <c r="M150" s="6"/>
      <c r="N150" s="16"/>
      <c r="O150" s="2"/>
      <c r="P150" s="3"/>
      <c r="Q150" s="3"/>
      <c r="R150" s="3"/>
      <c r="S150" s="3"/>
      <c r="AB150" s="19"/>
      <c r="AC150" s="19"/>
      <c r="AD150" s="4"/>
      <c r="AE150" s="5"/>
    </row>
    <row r="151" spans="2:31" x14ac:dyDescent="0.35">
      <c r="B151" s="6"/>
      <c r="C151" s="16"/>
      <c r="D151" s="2"/>
      <c r="E151" s="3"/>
      <c r="F151" s="3"/>
      <c r="G151" s="4"/>
      <c r="H151" s="5"/>
      <c r="M151" s="1"/>
      <c r="N151" s="16"/>
      <c r="P151" s="3"/>
      <c r="Q151" s="3"/>
      <c r="R151" s="11"/>
      <c r="S151" s="12"/>
      <c r="AB151" s="19"/>
      <c r="AC151" s="19"/>
      <c r="AD151" s="4"/>
      <c r="AE151" s="5"/>
    </row>
    <row r="152" spans="2:31" x14ac:dyDescent="0.35">
      <c r="B152" s="6"/>
      <c r="C152" s="16"/>
      <c r="D152" s="2"/>
      <c r="E152" s="3"/>
      <c r="F152" s="3"/>
      <c r="G152" s="4"/>
      <c r="H152" s="5"/>
      <c r="M152" s="6"/>
      <c r="N152" s="16"/>
      <c r="O152" s="2"/>
      <c r="P152" s="3"/>
      <c r="Q152" s="3"/>
      <c r="R152" s="4"/>
      <c r="S152" s="5"/>
      <c r="AB152" s="19"/>
      <c r="AC152" s="19"/>
      <c r="AD152" s="4"/>
      <c r="AE152" s="5"/>
    </row>
    <row r="153" spans="2:31" x14ac:dyDescent="0.35">
      <c r="B153" s="6"/>
      <c r="C153" s="16"/>
      <c r="D153" s="2"/>
      <c r="E153" s="3"/>
      <c r="F153" s="3"/>
      <c r="G153" s="4"/>
      <c r="H153" s="5"/>
      <c r="M153" s="6"/>
      <c r="N153" s="16"/>
      <c r="O153" s="2"/>
      <c r="P153" s="3"/>
      <c r="Q153" s="3"/>
      <c r="R153" s="4"/>
      <c r="S153" s="5"/>
      <c r="AB153" s="19"/>
      <c r="AC153" s="19"/>
      <c r="AD153" s="4"/>
      <c r="AE153" s="5"/>
    </row>
    <row r="154" spans="2:31" x14ac:dyDescent="0.35">
      <c r="B154" s="6"/>
      <c r="C154" s="16"/>
      <c r="D154" s="2"/>
      <c r="E154" s="3"/>
      <c r="F154" s="3"/>
      <c r="G154" s="4"/>
      <c r="H154" s="5"/>
      <c r="M154" s="6"/>
      <c r="N154" s="16"/>
      <c r="O154" s="2"/>
      <c r="P154" s="3"/>
      <c r="Q154" s="3"/>
      <c r="R154" s="4"/>
      <c r="S154" s="5"/>
      <c r="AB154" s="19"/>
      <c r="AC154" s="19"/>
      <c r="AD154" s="4"/>
      <c r="AE154" s="5"/>
    </row>
    <row r="155" spans="2:31" x14ac:dyDescent="0.35">
      <c r="B155" s="6"/>
      <c r="C155" s="16"/>
      <c r="D155" s="2"/>
      <c r="E155" s="3"/>
      <c r="F155" s="3"/>
      <c r="G155" s="4"/>
      <c r="H155" s="5"/>
      <c r="M155" s="6"/>
      <c r="N155" s="16"/>
      <c r="O155" s="2"/>
      <c r="P155" s="3"/>
      <c r="Q155" s="3"/>
      <c r="R155" s="4"/>
      <c r="S155" s="5"/>
      <c r="AB155" s="19"/>
      <c r="AC155" s="19"/>
      <c r="AD155" s="4"/>
      <c r="AE155" s="5"/>
    </row>
    <row r="156" spans="2:31" x14ac:dyDescent="0.35">
      <c r="B156" s="6"/>
      <c r="C156" s="16"/>
      <c r="D156" s="2"/>
      <c r="E156" s="3"/>
      <c r="F156" s="3"/>
      <c r="G156" s="4"/>
      <c r="H156" s="5"/>
      <c r="M156" s="6"/>
      <c r="N156" s="16"/>
      <c r="O156" s="2"/>
      <c r="P156" s="3"/>
      <c r="Q156" s="3"/>
      <c r="R156" s="4"/>
      <c r="S156" s="5"/>
      <c r="AB156" s="19"/>
      <c r="AC156" s="19"/>
      <c r="AD156" s="4"/>
      <c r="AE156" s="5"/>
    </row>
    <row r="157" spans="2:31" x14ac:dyDescent="0.35">
      <c r="B157" s="6"/>
      <c r="C157" s="16"/>
      <c r="D157" s="2"/>
      <c r="E157" s="3"/>
      <c r="F157" s="3"/>
      <c r="G157" s="4"/>
      <c r="H157" s="5"/>
      <c r="M157" s="6"/>
      <c r="N157" s="16"/>
      <c r="O157" s="2"/>
      <c r="P157" s="3"/>
      <c r="Q157" s="3"/>
      <c r="R157" s="4"/>
      <c r="S157" s="5"/>
      <c r="AB157" s="19"/>
      <c r="AC157" s="19"/>
      <c r="AD157" s="4"/>
      <c r="AE157" s="5"/>
    </row>
    <row r="158" spans="2:31" x14ac:dyDescent="0.35">
      <c r="B158" s="6"/>
      <c r="C158" s="16"/>
      <c r="D158" s="2"/>
      <c r="E158" s="3"/>
      <c r="F158" s="3"/>
      <c r="G158" s="4"/>
      <c r="H158" s="5"/>
      <c r="M158" s="6"/>
      <c r="N158" s="16"/>
      <c r="O158" s="2"/>
      <c r="P158" s="3"/>
      <c r="Q158" s="3"/>
      <c r="R158" s="4"/>
      <c r="S158" s="5"/>
      <c r="AB158" s="19"/>
      <c r="AC158" s="19"/>
      <c r="AD158" s="4"/>
      <c r="AE158" s="5"/>
    </row>
    <row r="159" spans="2:31" x14ac:dyDescent="0.35">
      <c r="B159" s="6"/>
      <c r="C159" s="16"/>
      <c r="D159" s="2"/>
      <c r="E159" s="3"/>
      <c r="F159" s="3"/>
      <c r="G159" s="4"/>
      <c r="H159" s="5"/>
      <c r="M159" s="6"/>
      <c r="N159" s="16"/>
      <c r="O159" s="2"/>
      <c r="P159" s="3"/>
      <c r="Q159" s="3"/>
      <c r="R159" s="4"/>
      <c r="S159" s="5"/>
      <c r="AB159" s="19"/>
      <c r="AC159" s="19"/>
      <c r="AD159" s="4"/>
      <c r="AE159" s="5"/>
    </row>
    <row r="160" spans="2:31" x14ac:dyDescent="0.35">
      <c r="B160" s="6"/>
      <c r="C160" s="16"/>
      <c r="D160" s="2"/>
      <c r="E160" s="3"/>
      <c r="F160" s="3"/>
      <c r="G160" s="4"/>
      <c r="H160" s="5"/>
      <c r="M160" s="6"/>
      <c r="N160" s="16"/>
      <c r="O160" s="2"/>
      <c r="P160" s="3"/>
      <c r="Q160" s="3"/>
      <c r="R160" s="4"/>
      <c r="S160" s="5"/>
      <c r="AB160" s="19"/>
      <c r="AC160" s="19"/>
      <c r="AD160" s="4"/>
      <c r="AE160" s="5"/>
    </row>
    <row r="161" spans="2:31" x14ac:dyDescent="0.35">
      <c r="B161" s="6"/>
      <c r="C161" s="16"/>
      <c r="D161" s="2"/>
      <c r="E161" s="3"/>
      <c r="F161" s="3"/>
      <c r="G161" s="4"/>
      <c r="H161" s="5"/>
      <c r="M161" s="6"/>
      <c r="N161" s="16"/>
      <c r="O161" s="2"/>
      <c r="P161" s="3"/>
      <c r="Q161" s="3"/>
      <c r="R161" s="4"/>
      <c r="S161" s="5"/>
      <c r="AB161" s="19"/>
      <c r="AC161" s="19"/>
      <c r="AD161" s="4"/>
      <c r="AE161" s="5"/>
    </row>
    <row r="162" spans="2:31" x14ac:dyDescent="0.35">
      <c r="B162" s="6"/>
      <c r="C162" s="16"/>
      <c r="D162" s="2"/>
      <c r="E162" s="3"/>
      <c r="F162" s="3"/>
      <c r="G162" s="4"/>
      <c r="H162" s="5"/>
      <c r="M162" s="6"/>
      <c r="N162" s="16"/>
      <c r="O162" s="2"/>
      <c r="P162" s="3"/>
      <c r="Q162" s="3"/>
      <c r="R162" s="4"/>
      <c r="S162" s="5"/>
      <c r="AB162" s="19"/>
      <c r="AC162" s="19"/>
      <c r="AD162" s="4"/>
      <c r="AE162" s="5"/>
    </row>
    <row r="163" spans="2:31" x14ac:dyDescent="0.35">
      <c r="B163" s="6"/>
      <c r="C163" s="16"/>
      <c r="D163" s="2"/>
      <c r="E163" s="3"/>
      <c r="F163" s="3"/>
      <c r="G163" s="4"/>
      <c r="H163" s="5"/>
      <c r="M163" s="6"/>
      <c r="N163" s="16"/>
      <c r="O163" s="2"/>
      <c r="P163" s="3"/>
      <c r="Q163" s="3"/>
      <c r="R163" s="4"/>
      <c r="S163" s="5"/>
      <c r="AB163" s="19"/>
      <c r="AC163" s="19"/>
      <c r="AD163" s="4"/>
      <c r="AE163" s="5"/>
    </row>
    <row r="164" spans="2:31" x14ac:dyDescent="0.35">
      <c r="B164" s="1"/>
      <c r="C164" s="16"/>
      <c r="E164" s="3"/>
      <c r="F164" s="3"/>
      <c r="G164" s="11"/>
      <c r="H164" s="12"/>
      <c r="M164" s="6"/>
      <c r="N164" s="16"/>
      <c r="O164" s="2"/>
      <c r="P164" s="3"/>
      <c r="Q164" s="3"/>
      <c r="R164" s="4"/>
      <c r="S164" s="5"/>
      <c r="AB164" s="19"/>
      <c r="AC164" s="19"/>
      <c r="AD164" s="4"/>
      <c r="AE164" s="5"/>
    </row>
    <row r="165" spans="2:31" x14ac:dyDescent="0.35">
      <c r="B165" s="6"/>
      <c r="C165" s="16"/>
      <c r="D165" s="2"/>
      <c r="E165" s="3"/>
      <c r="F165" s="3"/>
      <c r="G165" s="4"/>
      <c r="H165" s="5"/>
      <c r="M165" s="6"/>
      <c r="N165" s="16"/>
      <c r="O165" s="2"/>
      <c r="P165" s="3"/>
      <c r="Q165" s="3"/>
      <c r="R165" s="4"/>
      <c r="S165" s="5"/>
      <c r="AB165" s="19"/>
      <c r="AC165" s="19"/>
      <c r="AD165" s="4"/>
      <c r="AE165" s="5"/>
    </row>
    <row r="166" spans="2:31" x14ac:dyDescent="0.35">
      <c r="B166" s="6"/>
      <c r="C166" s="16"/>
      <c r="D166" s="2"/>
      <c r="E166" s="3"/>
      <c r="F166" s="3"/>
      <c r="G166" s="4"/>
      <c r="H166" s="5"/>
      <c r="M166" s="6"/>
      <c r="N166" s="16"/>
      <c r="O166" s="2"/>
      <c r="P166" s="3"/>
      <c r="Q166" s="3"/>
      <c r="R166" s="3"/>
      <c r="S166" s="3"/>
      <c r="AB166" s="19"/>
      <c r="AC166" s="19"/>
      <c r="AD166" s="4"/>
      <c r="AE166" s="5"/>
    </row>
    <row r="167" spans="2:31" x14ac:dyDescent="0.35">
      <c r="B167" s="6"/>
      <c r="C167" s="16"/>
      <c r="D167" s="2"/>
      <c r="E167" s="3"/>
      <c r="F167" s="3"/>
      <c r="G167" s="3"/>
      <c r="H167" s="3"/>
      <c r="M167" s="6"/>
      <c r="N167" s="16"/>
      <c r="O167" s="2"/>
      <c r="P167" s="3"/>
      <c r="Q167" s="3"/>
      <c r="R167" s="3"/>
      <c r="S167" s="3"/>
      <c r="AB167" s="19"/>
      <c r="AC167" s="19"/>
      <c r="AD167" s="4"/>
      <c r="AE167" s="5"/>
    </row>
    <row r="168" spans="2:31" x14ac:dyDescent="0.35">
      <c r="B168" s="6"/>
      <c r="C168" s="16"/>
      <c r="D168" s="2"/>
      <c r="E168" s="3"/>
      <c r="F168" s="3"/>
      <c r="G168" s="4"/>
      <c r="H168" s="5"/>
      <c r="M168" s="6"/>
      <c r="N168" s="16"/>
      <c r="O168" s="2"/>
      <c r="P168" s="3"/>
      <c r="Q168" s="3"/>
      <c r="R168" s="4"/>
      <c r="S168" s="5"/>
      <c r="AB168" s="19"/>
      <c r="AC168" s="19"/>
      <c r="AD168" s="4"/>
      <c r="AE168" s="5"/>
    </row>
    <row r="169" spans="2:31" x14ac:dyDescent="0.35">
      <c r="B169" s="6"/>
      <c r="C169" s="16"/>
      <c r="D169" s="2"/>
      <c r="E169" s="3"/>
      <c r="F169" s="3"/>
      <c r="G169" s="4"/>
      <c r="H169" s="5"/>
      <c r="M169" s="6"/>
      <c r="N169" s="16"/>
      <c r="O169" s="2"/>
      <c r="P169" s="3"/>
      <c r="Q169" s="3"/>
      <c r="R169" s="4"/>
      <c r="S169" s="5"/>
      <c r="AB169" s="19"/>
      <c r="AC169" s="19"/>
      <c r="AD169" s="4"/>
      <c r="AE169" s="5"/>
    </row>
    <row r="170" spans="2:31" x14ac:dyDescent="0.35">
      <c r="B170" s="6"/>
      <c r="C170" s="16"/>
      <c r="D170" s="2"/>
      <c r="E170" s="3"/>
      <c r="F170" s="3"/>
      <c r="G170" s="3"/>
      <c r="H170" s="3"/>
      <c r="M170" s="6"/>
      <c r="N170" s="16"/>
      <c r="O170" s="2"/>
      <c r="P170" s="3"/>
      <c r="Q170" s="3"/>
      <c r="R170" s="4"/>
      <c r="S170" s="5"/>
      <c r="AB170" s="19"/>
      <c r="AC170" s="19"/>
      <c r="AD170" s="4"/>
      <c r="AE170" s="5"/>
    </row>
    <row r="171" spans="2:31" x14ac:dyDescent="0.35">
      <c r="B171" s="1"/>
      <c r="C171" s="16"/>
      <c r="E171" s="3"/>
      <c r="F171" s="3"/>
      <c r="G171" s="11"/>
      <c r="H171" s="12"/>
      <c r="M171" s="6"/>
      <c r="N171" s="16"/>
      <c r="O171" s="2"/>
      <c r="P171" s="3"/>
      <c r="Q171" s="3"/>
      <c r="R171" s="4"/>
      <c r="S171" s="5"/>
      <c r="AB171" s="19"/>
      <c r="AC171" s="19"/>
      <c r="AD171" s="4"/>
      <c r="AE171" s="5"/>
    </row>
    <row r="172" spans="2:31" x14ac:dyDescent="0.35">
      <c r="B172" s="6"/>
      <c r="C172" s="16"/>
      <c r="D172" s="2"/>
      <c r="E172" s="3"/>
      <c r="F172" s="3"/>
      <c r="G172" s="4"/>
      <c r="H172" s="5"/>
      <c r="M172" s="6"/>
      <c r="N172" s="16"/>
      <c r="O172" s="2"/>
      <c r="P172" s="3"/>
      <c r="Q172" s="3"/>
      <c r="R172" s="4"/>
      <c r="S172" s="5"/>
      <c r="AB172" s="19"/>
      <c r="AC172" s="19"/>
      <c r="AD172" s="4"/>
      <c r="AE172" s="5"/>
    </row>
    <row r="173" spans="2:31" x14ac:dyDescent="0.35">
      <c r="B173" s="6"/>
      <c r="C173" s="16"/>
      <c r="D173" s="2"/>
      <c r="E173" s="3"/>
      <c r="F173" s="3"/>
      <c r="G173" s="4"/>
      <c r="H173" s="5"/>
      <c r="M173" s="6"/>
      <c r="N173" s="16"/>
      <c r="O173" s="2"/>
      <c r="P173" s="3"/>
      <c r="Q173" s="3"/>
      <c r="R173" s="4"/>
      <c r="S173" s="5"/>
      <c r="AB173" s="19"/>
      <c r="AC173" s="19"/>
      <c r="AD173" s="4"/>
      <c r="AE173" s="5"/>
    </row>
    <row r="174" spans="2:31" x14ac:dyDescent="0.35">
      <c r="B174" s="6"/>
      <c r="C174" s="16"/>
      <c r="D174" s="2"/>
      <c r="E174" s="3"/>
      <c r="F174" s="3"/>
      <c r="G174" s="4"/>
      <c r="H174" s="5"/>
      <c r="M174" s="6"/>
      <c r="N174" s="16"/>
      <c r="O174" s="2"/>
      <c r="P174" s="3"/>
      <c r="Q174" s="3"/>
      <c r="R174" s="4"/>
      <c r="S174" s="5"/>
      <c r="AB174" s="19"/>
      <c r="AC174" s="19"/>
      <c r="AD174" s="4"/>
      <c r="AE174" s="5"/>
    </row>
    <row r="175" spans="2:31" x14ac:dyDescent="0.35">
      <c r="B175" s="6"/>
      <c r="C175" s="16"/>
      <c r="D175" s="2"/>
      <c r="E175" s="3"/>
      <c r="F175" s="3"/>
      <c r="G175" s="4"/>
      <c r="H175" s="5"/>
      <c r="M175" s="6"/>
      <c r="N175" s="16"/>
      <c r="O175" s="2"/>
      <c r="P175" s="3"/>
      <c r="Q175" s="3"/>
      <c r="R175" s="4"/>
      <c r="S175" s="5"/>
      <c r="AB175" s="19"/>
      <c r="AC175" s="19"/>
      <c r="AD175" s="4"/>
      <c r="AE175" s="5"/>
    </row>
    <row r="176" spans="2:31" x14ac:dyDescent="0.35">
      <c r="B176" s="6"/>
      <c r="C176" s="16"/>
      <c r="D176" s="2"/>
      <c r="E176" s="3"/>
      <c r="F176" s="3"/>
      <c r="G176" s="4"/>
      <c r="H176" s="5"/>
      <c r="M176" s="6"/>
      <c r="N176" s="16"/>
      <c r="O176" s="2"/>
      <c r="P176" s="3"/>
      <c r="Q176" s="3"/>
      <c r="R176" s="4"/>
      <c r="S176" s="5"/>
      <c r="AB176" s="19"/>
      <c r="AC176" s="19"/>
      <c r="AD176" s="4"/>
      <c r="AE176" s="5"/>
    </row>
    <row r="177" spans="2:31" x14ac:dyDescent="0.35">
      <c r="B177" s="6"/>
      <c r="C177" s="16"/>
      <c r="D177" s="2"/>
      <c r="E177" s="3"/>
      <c r="F177" s="3"/>
      <c r="G177" s="4"/>
      <c r="H177" s="5"/>
      <c r="M177" s="6"/>
      <c r="N177" s="16"/>
      <c r="O177" s="2"/>
      <c r="P177" s="3"/>
      <c r="Q177" s="3"/>
      <c r="R177" s="4"/>
      <c r="S177" s="5"/>
      <c r="AB177" s="19"/>
      <c r="AC177" s="19"/>
      <c r="AD177" s="4"/>
      <c r="AE177" s="5"/>
    </row>
    <row r="178" spans="2:31" x14ac:dyDescent="0.35">
      <c r="B178" s="6"/>
      <c r="C178" s="16"/>
      <c r="D178" s="2"/>
      <c r="E178" s="3"/>
      <c r="F178" s="3"/>
      <c r="G178" s="4"/>
      <c r="H178" s="5"/>
      <c r="M178" s="6"/>
      <c r="N178" s="16"/>
      <c r="O178" s="2"/>
      <c r="P178" s="3"/>
      <c r="Q178" s="3"/>
      <c r="R178" s="4"/>
      <c r="S178" s="5"/>
      <c r="AB178" s="19"/>
      <c r="AC178" s="19"/>
      <c r="AD178" s="4"/>
      <c r="AE178" s="5"/>
    </row>
    <row r="179" spans="2:31" x14ac:dyDescent="0.35">
      <c r="B179" s="6"/>
      <c r="C179" s="16"/>
      <c r="D179" s="2"/>
      <c r="E179" s="3"/>
      <c r="F179" s="3"/>
      <c r="G179" s="4"/>
      <c r="H179" s="5"/>
      <c r="M179" s="6"/>
      <c r="N179" s="16"/>
      <c r="O179" s="2"/>
      <c r="P179" s="3"/>
      <c r="Q179" s="3"/>
      <c r="R179" s="4"/>
      <c r="S179" s="5"/>
      <c r="AB179" s="19"/>
      <c r="AC179" s="19"/>
      <c r="AD179" s="4"/>
      <c r="AE179" s="5"/>
    </row>
    <row r="180" spans="2:31" x14ac:dyDescent="0.35">
      <c r="B180" s="6"/>
      <c r="C180" s="16"/>
      <c r="D180" s="2"/>
      <c r="E180" s="3"/>
      <c r="F180" s="3"/>
      <c r="G180" s="4"/>
      <c r="H180" s="5"/>
      <c r="M180" s="6"/>
      <c r="N180" s="16"/>
      <c r="O180" s="2"/>
      <c r="P180" s="3"/>
      <c r="Q180" s="3"/>
      <c r="R180" s="3"/>
      <c r="S180" s="3"/>
      <c r="AB180" s="19"/>
      <c r="AC180" s="19"/>
      <c r="AD180" s="4"/>
      <c r="AE180" s="5"/>
    </row>
    <row r="181" spans="2:31" x14ac:dyDescent="0.35">
      <c r="B181" s="6"/>
      <c r="C181" s="16"/>
      <c r="D181" s="2"/>
      <c r="E181" s="3"/>
      <c r="F181" s="3"/>
      <c r="G181" s="4"/>
      <c r="H181" s="5"/>
      <c r="M181" s="6"/>
      <c r="N181" s="16"/>
      <c r="O181" s="2"/>
      <c r="P181" s="3"/>
      <c r="Q181" s="3"/>
      <c r="R181" s="4"/>
      <c r="S181" s="5"/>
      <c r="AB181" s="19"/>
      <c r="AC181" s="19"/>
      <c r="AD181" s="4"/>
      <c r="AE181" s="5"/>
    </row>
    <row r="182" spans="2:31" x14ac:dyDescent="0.35">
      <c r="B182" s="6"/>
      <c r="C182" s="16"/>
      <c r="D182" s="2"/>
      <c r="E182" s="3"/>
      <c r="F182" s="3"/>
      <c r="G182" s="4"/>
      <c r="H182" s="5"/>
      <c r="M182" s="6"/>
      <c r="N182" s="16"/>
      <c r="O182" s="2"/>
      <c r="P182" s="3"/>
      <c r="Q182" s="3"/>
      <c r="R182" s="4"/>
      <c r="S182" s="5"/>
      <c r="AB182" s="19"/>
      <c r="AC182" s="19"/>
      <c r="AD182" s="4"/>
      <c r="AE182" s="5"/>
    </row>
    <row r="183" spans="2:31" x14ac:dyDescent="0.35">
      <c r="B183" s="6"/>
      <c r="C183" s="16"/>
      <c r="D183" s="2"/>
      <c r="E183" s="3"/>
      <c r="F183" s="3"/>
      <c r="G183" s="4"/>
      <c r="H183" s="5"/>
      <c r="M183" s="6"/>
      <c r="N183" s="16"/>
      <c r="O183" s="2"/>
      <c r="P183" s="3"/>
      <c r="Q183" s="3"/>
      <c r="R183" s="4"/>
      <c r="S183" s="5"/>
      <c r="AB183" s="19"/>
      <c r="AC183" s="19"/>
      <c r="AD183" s="4"/>
      <c r="AE183" s="5"/>
    </row>
    <row r="184" spans="2:31" x14ac:dyDescent="0.35">
      <c r="B184" s="6"/>
      <c r="C184" s="16"/>
      <c r="D184" s="2"/>
      <c r="E184" s="3"/>
      <c r="F184" s="3"/>
      <c r="G184" s="4"/>
      <c r="H184" s="5"/>
      <c r="M184" s="6"/>
      <c r="N184" s="16"/>
      <c r="O184" s="2"/>
      <c r="P184" s="3"/>
      <c r="Q184" s="3"/>
      <c r="R184" s="4"/>
      <c r="S184" s="5"/>
      <c r="AB184" s="19"/>
      <c r="AC184" s="19"/>
      <c r="AD184" s="4"/>
      <c r="AE184" s="5"/>
    </row>
    <row r="185" spans="2:31" x14ac:dyDescent="0.35">
      <c r="B185" s="6"/>
      <c r="C185" s="16"/>
      <c r="D185" s="2"/>
      <c r="E185" s="3"/>
      <c r="F185" s="3"/>
      <c r="G185" s="4"/>
      <c r="H185" s="5"/>
      <c r="M185" s="6"/>
      <c r="N185" s="16"/>
      <c r="O185" s="2"/>
      <c r="P185" s="3"/>
      <c r="Q185" s="3"/>
      <c r="R185" s="4"/>
      <c r="S185" s="5"/>
      <c r="AB185" s="19"/>
      <c r="AC185" s="19"/>
      <c r="AD185" s="4"/>
      <c r="AE185" s="5"/>
    </row>
    <row r="186" spans="2:31" x14ac:dyDescent="0.35">
      <c r="B186" s="6"/>
      <c r="C186" s="16"/>
      <c r="D186" s="2"/>
      <c r="E186" s="3"/>
      <c r="F186" s="3"/>
      <c r="G186" s="3"/>
      <c r="H186" s="3"/>
      <c r="M186" s="6"/>
      <c r="N186" s="16"/>
      <c r="O186" s="2"/>
      <c r="P186" s="3"/>
      <c r="Q186" s="3"/>
      <c r="R186" s="4"/>
      <c r="S186" s="5"/>
      <c r="AB186" s="19"/>
      <c r="AC186" s="19"/>
      <c r="AD186" s="4"/>
      <c r="AE186" s="5"/>
    </row>
    <row r="187" spans="2:31" x14ac:dyDescent="0.35">
      <c r="B187" s="6"/>
      <c r="C187" s="16"/>
      <c r="D187" s="2"/>
      <c r="E187" s="3"/>
      <c r="F187" s="3"/>
      <c r="G187" s="3"/>
      <c r="H187" s="3"/>
      <c r="M187" s="6"/>
      <c r="N187" s="16"/>
      <c r="O187" s="2"/>
      <c r="P187" s="3"/>
      <c r="Q187" s="3"/>
      <c r="R187" s="4"/>
      <c r="S187" s="5"/>
      <c r="AB187" s="19"/>
      <c r="AC187" s="19"/>
      <c r="AD187" s="4"/>
      <c r="AE187" s="5"/>
    </row>
    <row r="188" spans="2:31" x14ac:dyDescent="0.35">
      <c r="B188" s="6"/>
      <c r="C188" s="16"/>
      <c r="D188" s="2"/>
      <c r="E188" s="3"/>
      <c r="F188" s="3"/>
      <c r="G188" s="4"/>
      <c r="H188" s="5"/>
      <c r="M188" s="6"/>
      <c r="N188" s="16"/>
      <c r="O188" s="2"/>
      <c r="P188" s="3"/>
      <c r="Q188" s="3"/>
      <c r="R188" s="4"/>
      <c r="S188" s="5"/>
      <c r="AB188" s="19"/>
      <c r="AC188" s="19"/>
      <c r="AD188" s="4"/>
      <c r="AE188" s="5"/>
    </row>
    <row r="189" spans="2:31" x14ac:dyDescent="0.35">
      <c r="B189" s="6"/>
      <c r="C189" s="16"/>
      <c r="D189" s="2"/>
      <c r="E189" s="3"/>
      <c r="F189" s="3"/>
      <c r="G189" s="4"/>
      <c r="H189" s="5"/>
      <c r="M189" s="6"/>
      <c r="N189" s="16"/>
      <c r="O189" s="2"/>
      <c r="P189" s="3"/>
      <c r="Q189" s="3"/>
      <c r="R189" s="4"/>
      <c r="S189" s="5"/>
      <c r="AB189" s="19"/>
      <c r="AC189" s="19"/>
      <c r="AD189" s="4"/>
      <c r="AE189" s="5"/>
    </row>
    <row r="190" spans="2:31" x14ac:dyDescent="0.35">
      <c r="B190" s="6"/>
      <c r="C190" s="16"/>
      <c r="D190" s="2"/>
      <c r="E190" s="3"/>
      <c r="F190" s="3"/>
      <c r="G190" s="4"/>
      <c r="H190" s="5"/>
      <c r="M190" s="6"/>
      <c r="N190" s="16"/>
      <c r="O190" s="2"/>
      <c r="P190" s="3"/>
      <c r="Q190" s="3"/>
      <c r="R190" s="4"/>
      <c r="S190" s="5"/>
      <c r="AB190" s="19"/>
      <c r="AC190" s="19"/>
      <c r="AD190" s="4"/>
      <c r="AE190" s="5"/>
    </row>
    <row r="191" spans="2:31" x14ac:dyDescent="0.35">
      <c r="B191" s="6"/>
      <c r="C191" s="16"/>
      <c r="D191" s="2"/>
      <c r="E191" s="3"/>
      <c r="F191" s="3"/>
      <c r="G191" s="4"/>
      <c r="H191" s="5"/>
      <c r="M191" s="6"/>
      <c r="N191" s="16"/>
      <c r="O191" s="2"/>
      <c r="P191" s="3"/>
      <c r="Q191" s="3"/>
      <c r="R191" s="4"/>
      <c r="S191" s="5"/>
      <c r="AB191" s="19"/>
      <c r="AC191" s="19"/>
      <c r="AD191" s="4"/>
      <c r="AE191" s="5"/>
    </row>
    <row r="192" spans="2:31" x14ac:dyDescent="0.35">
      <c r="B192" s="6"/>
      <c r="C192" s="16"/>
      <c r="D192" s="2"/>
      <c r="E192" s="3"/>
      <c r="F192" s="3"/>
      <c r="G192" s="4"/>
      <c r="H192" s="5"/>
      <c r="M192" s="6"/>
      <c r="N192" s="16"/>
      <c r="O192" s="2"/>
      <c r="P192" s="3"/>
      <c r="Q192" s="3"/>
      <c r="R192" s="4"/>
      <c r="S192" s="5"/>
      <c r="AB192" s="19"/>
      <c r="AC192" s="19"/>
      <c r="AD192" s="4"/>
      <c r="AE192" s="5"/>
    </row>
    <row r="193" spans="2:31" x14ac:dyDescent="0.35">
      <c r="B193" s="6"/>
      <c r="C193" s="16"/>
      <c r="D193" s="2"/>
      <c r="E193" s="3"/>
      <c r="F193" s="3"/>
      <c r="G193" s="4"/>
      <c r="H193" s="5"/>
      <c r="M193" s="6"/>
      <c r="N193" s="16"/>
      <c r="O193" s="2"/>
      <c r="P193" s="3"/>
      <c r="Q193" s="3"/>
      <c r="R193" s="4"/>
      <c r="S193" s="5"/>
      <c r="AB193" s="19"/>
      <c r="AC193" s="19"/>
      <c r="AD193" s="4"/>
      <c r="AE193" s="5"/>
    </row>
    <row r="194" spans="2:31" x14ac:dyDescent="0.35">
      <c r="B194" s="6"/>
      <c r="C194" s="16"/>
      <c r="D194" s="2"/>
      <c r="E194" s="3"/>
      <c r="F194" s="3"/>
      <c r="G194" s="4"/>
      <c r="H194" s="5"/>
      <c r="M194" s="6"/>
      <c r="N194" s="16"/>
      <c r="O194" s="2"/>
      <c r="P194" s="3"/>
      <c r="Q194" s="3"/>
      <c r="R194" s="4"/>
      <c r="S194" s="5"/>
      <c r="AB194" s="19"/>
      <c r="AC194" s="19"/>
      <c r="AD194" s="4"/>
      <c r="AE194" s="5"/>
    </row>
    <row r="195" spans="2:31" x14ac:dyDescent="0.35">
      <c r="B195" s="6"/>
      <c r="C195" s="16"/>
      <c r="D195" s="2"/>
      <c r="E195" s="3"/>
      <c r="F195" s="3"/>
      <c r="G195" s="4"/>
      <c r="H195" s="5"/>
      <c r="M195" s="6"/>
      <c r="N195" s="16"/>
      <c r="O195" s="2"/>
      <c r="P195" s="3"/>
      <c r="Q195" s="3"/>
      <c r="R195" s="4"/>
      <c r="S195" s="5"/>
      <c r="AB195" s="19"/>
      <c r="AC195" s="19"/>
      <c r="AD195" s="4"/>
      <c r="AE195" s="5"/>
    </row>
    <row r="196" spans="2:31" x14ac:dyDescent="0.35">
      <c r="B196" s="6"/>
      <c r="C196" s="16"/>
      <c r="D196" s="2"/>
      <c r="E196" s="3"/>
      <c r="F196" s="3"/>
      <c r="G196" s="4"/>
      <c r="H196" s="5"/>
      <c r="M196" s="6"/>
      <c r="N196" s="16"/>
      <c r="O196" s="2"/>
      <c r="P196" s="3"/>
      <c r="Q196" s="3"/>
      <c r="R196" s="4"/>
      <c r="S196" s="5"/>
      <c r="AB196" s="19"/>
      <c r="AC196" s="19"/>
      <c r="AD196" s="4"/>
      <c r="AE196" s="5"/>
    </row>
    <row r="197" spans="2:31" x14ac:dyDescent="0.35">
      <c r="B197" s="6"/>
      <c r="C197" s="16"/>
      <c r="D197" s="2"/>
      <c r="E197" s="3"/>
      <c r="F197" s="3"/>
      <c r="G197" s="4"/>
      <c r="H197" s="5"/>
      <c r="M197" s="6"/>
      <c r="N197" s="16"/>
      <c r="O197" s="2"/>
      <c r="P197" s="3"/>
      <c r="Q197" s="3"/>
      <c r="R197" s="4"/>
      <c r="S197" s="5"/>
      <c r="AB197" s="19"/>
      <c r="AC197" s="19"/>
      <c r="AD197" s="4"/>
      <c r="AE197" s="5"/>
    </row>
    <row r="198" spans="2:31" x14ac:dyDescent="0.35">
      <c r="B198" s="6"/>
      <c r="C198" s="16"/>
      <c r="D198" s="2"/>
      <c r="E198" s="3"/>
      <c r="F198" s="3"/>
      <c r="G198" s="4"/>
      <c r="H198" s="5"/>
      <c r="M198" s="6"/>
      <c r="N198" s="16"/>
      <c r="O198" s="2"/>
      <c r="P198" s="3"/>
      <c r="Q198" s="3"/>
      <c r="R198" s="4"/>
      <c r="S198" s="5"/>
      <c r="AB198" s="19"/>
      <c r="AC198" s="19"/>
      <c r="AD198" s="4"/>
      <c r="AE198" s="5"/>
    </row>
    <row r="199" spans="2:31" x14ac:dyDescent="0.35">
      <c r="B199" s="6"/>
      <c r="C199" s="16"/>
      <c r="D199" s="2"/>
      <c r="E199" s="3"/>
      <c r="F199" s="3"/>
      <c r="G199" s="4"/>
      <c r="H199" s="5"/>
      <c r="M199" s="6"/>
      <c r="N199" s="16"/>
      <c r="O199" s="2"/>
      <c r="P199" s="3"/>
      <c r="Q199" s="3"/>
      <c r="R199" s="4"/>
      <c r="S199" s="5"/>
      <c r="AB199" s="19"/>
      <c r="AC199" s="19"/>
      <c r="AD199" s="4"/>
      <c r="AE199" s="5"/>
    </row>
    <row r="200" spans="2:31" x14ac:dyDescent="0.35">
      <c r="B200" s="6"/>
      <c r="C200" s="16"/>
      <c r="D200" s="2"/>
      <c r="E200" s="3"/>
      <c r="F200" s="3"/>
      <c r="G200" s="3"/>
      <c r="H200" s="3"/>
      <c r="M200" s="6"/>
      <c r="N200" s="16"/>
      <c r="O200" s="2"/>
      <c r="P200" s="3"/>
      <c r="Q200" s="3"/>
      <c r="R200" s="4"/>
      <c r="S200" s="5"/>
      <c r="AB200" s="19"/>
      <c r="AC200" s="19"/>
      <c r="AD200" s="4"/>
      <c r="AE200" s="5"/>
    </row>
    <row r="201" spans="2:31" x14ac:dyDescent="0.35">
      <c r="B201" s="6"/>
      <c r="C201" s="16"/>
      <c r="D201" s="2"/>
      <c r="E201" s="3"/>
      <c r="F201" s="3"/>
      <c r="G201" s="4"/>
      <c r="H201" s="5"/>
      <c r="M201" s="1"/>
      <c r="N201" s="16"/>
      <c r="P201" s="3"/>
      <c r="Q201" s="3"/>
      <c r="R201" s="11"/>
      <c r="S201" s="12"/>
      <c r="AB201" s="19"/>
      <c r="AC201" s="19"/>
      <c r="AD201" s="4"/>
      <c r="AE201" s="5"/>
    </row>
    <row r="202" spans="2:31" x14ac:dyDescent="0.35">
      <c r="B202" s="6"/>
      <c r="C202" s="16"/>
      <c r="D202" s="2"/>
      <c r="E202" s="3"/>
      <c r="F202" s="3"/>
      <c r="G202" s="4"/>
      <c r="H202" s="5"/>
      <c r="M202" s="6"/>
      <c r="N202" s="16"/>
      <c r="O202" s="2"/>
      <c r="P202" s="3"/>
      <c r="Q202" s="3"/>
      <c r="R202" s="4"/>
      <c r="S202" s="5"/>
      <c r="AB202" s="19"/>
      <c r="AC202" s="19"/>
      <c r="AD202" s="4"/>
      <c r="AE202" s="5"/>
    </row>
    <row r="203" spans="2:31" x14ac:dyDescent="0.35">
      <c r="B203" s="6"/>
      <c r="C203" s="16"/>
      <c r="D203" s="2"/>
      <c r="E203" s="3"/>
      <c r="F203" s="3"/>
      <c r="G203" s="4"/>
      <c r="H203" s="5"/>
      <c r="M203" s="6"/>
      <c r="N203" s="16"/>
      <c r="O203" s="2"/>
      <c r="P203" s="3"/>
      <c r="Q203" s="3"/>
      <c r="R203" s="4"/>
      <c r="S203" s="5"/>
      <c r="AB203" s="19"/>
      <c r="AC203" s="19"/>
      <c r="AD203" s="4"/>
      <c r="AE203" s="5"/>
    </row>
    <row r="204" spans="2:31" x14ac:dyDescent="0.35">
      <c r="B204" s="6"/>
      <c r="C204" s="16"/>
      <c r="D204" s="2"/>
      <c r="E204" s="3"/>
      <c r="F204" s="3"/>
      <c r="G204" s="4"/>
      <c r="H204" s="5"/>
      <c r="M204" s="6"/>
      <c r="N204" s="16"/>
      <c r="O204" s="2"/>
      <c r="P204" s="3"/>
      <c r="Q204" s="3"/>
      <c r="R204" s="4"/>
      <c r="S204" s="5"/>
      <c r="AB204" s="19"/>
      <c r="AC204" s="19"/>
      <c r="AD204" s="4"/>
      <c r="AE204" s="5"/>
    </row>
    <row r="205" spans="2:31" x14ac:dyDescent="0.35">
      <c r="B205" s="6"/>
      <c r="C205" s="16"/>
      <c r="D205" s="2"/>
      <c r="E205" s="3"/>
      <c r="F205" s="3"/>
      <c r="G205" s="4"/>
      <c r="H205" s="5"/>
      <c r="M205" s="6"/>
      <c r="N205" s="16"/>
      <c r="O205" s="2"/>
      <c r="P205" s="3"/>
      <c r="Q205" s="3"/>
      <c r="R205" s="4"/>
      <c r="S205" s="5"/>
      <c r="AB205" s="19"/>
      <c r="AC205" s="19"/>
      <c r="AD205" s="4"/>
      <c r="AE205" s="5"/>
    </row>
    <row r="206" spans="2:31" x14ac:dyDescent="0.35">
      <c r="B206" s="6"/>
      <c r="C206" s="16"/>
      <c r="D206" s="2"/>
      <c r="E206" s="3"/>
      <c r="F206" s="3"/>
      <c r="G206" s="4"/>
      <c r="H206" s="5"/>
      <c r="M206" s="6"/>
      <c r="N206" s="16"/>
      <c r="O206" s="2"/>
      <c r="P206" s="3"/>
      <c r="Q206" s="3"/>
      <c r="R206" s="4"/>
      <c r="S206" s="5"/>
      <c r="AB206" s="19"/>
      <c r="AC206" s="19"/>
      <c r="AD206" s="4"/>
      <c r="AE206" s="5"/>
    </row>
    <row r="207" spans="2:31" x14ac:dyDescent="0.35">
      <c r="B207" s="6"/>
      <c r="C207" s="16"/>
      <c r="D207" s="2"/>
      <c r="E207" s="3"/>
      <c r="F207" s="3"/>
      <c r="G207" s="4"/>
      <c r="H207" s="5"/>
      <c r="M207" s="6"/>
      <c r="N207" s="16"/>
      <c r="O207" s="2"/>
      <c r="P207" s="3"/>
      <c r="Q207" s="3"/>
      <c r="R207" s="4"/>
      <c r="S207" s="5"/>
      <c r="AB207" s="19"/>
      <c r="AC207" s="19"/>
      <c r="AD207" s="4"/>
      <c r="AE207" s="5"/>
    </row>
    <row r="208" spans="2:31" x14ac:dyDescent="0.35">
      <c r="B208" s="6"/>
      <c r="C208" s="16"/>
      <c r="D208" s="2"/>
      <c r="E208" s="3"/>
      <c r="F208" s="3"/>
      <c r="G208" s="4"/>
      <c r="H208" s="5"/>
      <c r="M208" s="6"/>
      <c r="N208" s="16"/>
      <c r="O208" s="2"/>
      <c r="P208" s="3"/>
      <c r="Q208" s="3"/>
      <c r="R208" s="4"/>
      <c r="S208" s="5"/>
      <c r="AB208" s="19"/>
      <c r="AC208" s="19"/>
      <c r="AD208" s="4"/>
      <c r="AE208" s="5"/>
    </row>
    <row r="209" spans="2:31" x14ac:dyDescent="0.35">
      <c r="B209" s="6"/>
      <c r="C209" s="16"/>
      <c r="D209" s="2"/>
      <c r="E209" s="3"/>
      <c r="F209" s="3"/>
      <c r="G209" s="4"/>
      <c r="H209" s="5"/>
      <c r="M209" s="6"/>
      <c r="N209" s="16"/>
      <c r="O209" s="2"/>
      <c r="P209" s="3"/>
      <c r="Q209" s="3"/>
      <c r="R209" s="4"/>
      <c r="S209" s="5"/>
      <c r="AB209" s="19"/>
      <c r="AC209" s="19"/>
      <c r="AD209" s="4"/>
      <c r="AE209" s="5"/>
    </row>
    <row r="210" spans="2:31" x14ac:dyDescent="0.35">
      <c r="B210" s="6"/>
      <c r="C210" s="16"/>
      <c r="D210" s="2"/>
      <c r="E210" s="3"/>
      <c r="F210" s="3"/>
      <c r="G210" s="4"/>
      <c r="H210" s="5"/>
      <c r="M210" s="6"/>
      <c r="N210" s="16"/>
      <c r="O210" s="2"/>
      <c r="P210" s="3"/>
      <c r="Q210" s="3"/>
      <c r="R210" s="4"/>
      <c r="S210" s="5"/>
      <c r="AB210" s="19"/>
      <c r="AC210" s="19"/>
      <c r="AD210" s="4"/>
      <c r="AE210" s="5"/>
    </row>
    <row r="211" spans="2:31" x14ac:dyDescent="0.35">
      <c r="B211" s="6"/>
      <c r="C211" s="16"/>
      <c r="D211" s="2"/>
      <c r="E211" s="3"/>
      <c r="F211" s="3"/>
      <c r="G211" s="4"/>
      <c r="H211" s="5"/>
      <c r="M211" s="6"/>
      <c r="N211" s="16"/>
      <c r="O211" s="2"/>
      <c r="P211" s="3"/>
      <c r="Q211" s="3"/>
      <c r="R211" s="4"/>
      <c r="S211" s="5"/>
      <c r="AB211" s="19"/>
      <c r="AC211" s="19"/>
      <c r="AD211" s="4"/>
      <c r="AE211" s="5"/>
    </row>
    <row r="212" spans="2:31" x14ac:dyDescent="0.35">
      <c r="B212" s="6"/>
      <c r="C212" s="16"/>
      <c r="D212" s="2"/>
      <c r="E212" s="3"/>
      <c r="F212" s="3"/>
      <c r="G212" s="4"/>
      <c r="H212" s="5"/>
      <c r="M212" s="6"/>
      <c r="N212" s="16"/>
      <c r="O212" s="2"/>
      <c r="P212" s="3"/>
      <c r="Q212" s="3"/>
      <c r="R212" s="4"/>
      <c r="S212" s="5"/>
      <c r="AB212" s="19"/>
      <c r="AC212" s="19"/>
      <c r="AD212" s="4"/>
      <c r="AE212" s="5"/>
    </row>
    <row r="213" spans="2:31" x14ac:dyDescent="0.35">
      <c r="B213" s="6"/>
      <c r="C213" s="16"/>
      <c r="D213" s="2"/>
      <c r="E213" s="3"/>
      <c r="F213" s="3"/>
      <c r="G213" s="4"/>
      <c r="H213" s="5"/>
      <c r="M213" s="6"/>
      <c r="N213" s="16"/>
      <c r="O213" s="2"/>
      <c r="P213" s="3"/>
      <c r="Q213" s="3"/>
      <c r="R213" s="4"/>
      <c r="S213" s="5"/>
      <c r="AB213" s="19"/>
      <c r="AC213" s="19"/>
      <c r="AD213" s="4"/>
      <c r="AE213" s="5"/>
    </row>
    <row r="214" spans="2:31" x14ac:dyDescent="0.35">
      <c r="B214" s="6"/>
      <c r="C214" s="16"/>
      <c r="D214" s="2"/>
      <c r="E214" s="3"/>
      <c r="F214" s="3"/>
      <c r="G214" s="4"/>
      <c r="H214" s="5"/>
      <c r="M214" s="6"/>
      <c r="N214" s="16"/>
      <c r="O214" s="2"/>
      <c r="P214" s="3"/>
      <c r="Q214" s="3"/>
      <c r="R214" s="4"/>
      <c r="S214" s="5"/>
      <c r="AB214" s="19"/>
      <c r="AC214" s="19"/>
      <c r="AD214" s="4"/>
      <c r="AE214" s="5"/>
    </row>
    <row r="215" spans="2:31" x14ac:dyDescent="0.35">
      <c r="B215" s="6"/>
      <c r="C215" s="16"/>
      <c r="D215" s="2"/>
      <c r="E215" s="3"/>
      <c r="F215" s="3"/>
      <c r="G215" s="4"/>
      <c r="H215" s="5"/>
      <c r="M215" s="6"/>
      <c r="N215" s="16"/>
      <c r="O215" s="2"/>
      <c r="P215" s="3"/>
      <c r="Q215" s="3"/>
      <c r="R215" s="4"/>
      <c r="S215" s="5"/>
      <c r="AB215" s="19"/>
      <c r="AC215" s="19"/>
      <c r="AD215" s="4"/>
      <c r="AE215" s="5"/>
    </row>
    <row r="216" spans="2:31" x14ac:dyDescent="0.35">
      <c r="B216" s="6"/>
      <c r="C216" s="16"/>
      <c r="D216" s="2"/>
      <c r="E216" s="3"/>
      <c r="F216" s="3"/>
      <c r="G216" s="4"/>
      <c r="H216" s="5"/>
      <c r="M216" s="6"/>
      <c r="N216" s="16"/>
      <c r="O216" s="2"/>
      <c r="P216" s="3"/>
      <c r="Q216" s="3"/>
      <c r="R216" s="4"/>
      <c r="S216" s="5"/>
      <c r="AB216" s="19"/>
      <c r="AC216" s="19"/>
      <c r="AD216" s="4"/>
      <c r="AE216" s="5"/>
    </row>
    <row r="217" spans="2:31" x14ac:dyDescent="0.35">
      <c r="B217" s="6"/>
      <c r="C217" s="16"/>
      <c r="D217" s="2"/>
      <c r="E217" s="3"/>
      <c r="F217" s="3"/>
      <c r="G217" s="4"/>
      <c r="H217" s="5"/>
      <c r="M217" s="6"/>
      <c r="N217" s="16"/>
      <c r="O217" s="2"/>
      <c r="P217" s="3"/>
      <c r="Q217" s="3"/>
      <c r="R217" s="4"/>
      <c r="S217" s="5"/>
      <c r="AB217" s="19"/>
      <c r="AC217" s="19"/>
      <c r="AD217" s="4"/>
      <c r="AE217" s="5"/>
    </row>
    <row r="218" spans="2:31" x14ac:dyDescent="0.35">
      <c r="B218" s="6"/>
      <c r="C218" s="16"/>
      <c r="D218" s="2"/>
      <c r="E218" s="3"/>
      <c r="F218" s="3"/>
      <c r="G218" s="4"/>
      <c r="H218" s="5"/>
      <c r="M218" s="1"/>
      <c r="N218" s="16"/>
      <c r="P218" s="3"/>
      <c r="Q218" s="3"/>
      <c r="R218" s="11"/>
      <c r="S218" s="12"/>
      <c r="AB218" s="19"/>
      <c r="AC218" s="19"/>
      <c r="AD218" s="4"/>
      <c r="AE218" s="5"/>
    </row>
    <row r="219" spans="2:31" x14ac:dyDescent="0.35">
      <c r="B219" s="6"/>
      <c r="C219" s="16"/>
      <c r="D219" s="2"/>
      <c r="E219" s="3"/>
      <c r="F219" s="3"/>
      <c r="G219" s="4"/>
      <c r="H219" s="5"/>
      <c r="M219" s="6"/>
      <c r="N219" s="16"/>
      <c r="O219" s="2"/>
      <c r="P219" s="3"/>
      <c r="Q219" s="3"/>
      <c r="R219" s="4"/>
      <c r="S219" s="5"/>
      <c r="AB219" s="19"/>
      <c r="AC219" s="19"/>
      <c r="AD219" s="4"/>
      <c r="AE219" s="5"/>
    </row>
    <row r="220" spans="2:31" x14ac:dyDescent="0.35">
      <c r="B220" s="6"/>
      <c r="C220" s="16"/>
      <c r="D220" s="2"/>
      <c r="E220" s="3"/>
      <c r="F220" s="3"/>
      <c r="G220" s="4"/>
      <c r="H220" s="5"/>
      <c r="M220" s="6"/>
      <c r="N220" s="16"/>
      <c r="O220" s="2"/>
      <c r="P220" s="3"/>
      <c r="Q220" s="3"/>
      <c r="R220" s="4"/>
      <c r="S220" s="5"/>
      <c r="AB220" s="19"/>
      <c r="AC220" s="19"/>
      <c r="AD220" s="4"/>
      <c r="AE220" s="5"/>
    </row>
    <row r="221" spans="2:31" x14ac:dyDescent="0.35">
      <c r="B221" s="1"/>
      <c r="C221" s="16"/>
      <c r="E221" s="3"/>
      <c r="F221" s="3"/>
      <c r="G221" s="11"/>
      <c r="H221" s="12"/>
      <c r="M221" s="6"/>
      <c r="N221" s="16"/>
      <c r="O221" s="2"/>
      <c r="P221" s="3"/>
      <c r="Q221" s="3"/>
      <c r="R221" s="4"/>
      <c r="S221" s="5"/>
      <c r="AB221" s="19"/>
      <c r="AC221" s="19"/>
      <c r="AD221" s="4"/>
      <c r="AE221" s="5"/>
    </row>
    <row r="222" spans="2:31" x14ac:dyDescent="0.35">
      <c r="B222" s="6"/>
      <c r="C222" s="16"/>
      <c r="D222" s="2"/>
      <c r="E222" s="3"/>
      <c r="F222" s="3"/>
      <c r="G222" s="4"/>
      <c r="H222" s="5"/>
      <c r="M222" s="6"/>
      <c r="N222" s="16"/>
      <c r="O222" s="2"/>
      <c r="P222" s="3"/>
      <c r="Q222" s="3"/>
      <c r="R222" s="4"/>
      <c r="S222" s="5"/>
      <c r="AB222" s="19"/>
      <c r="AC222" s="19"/>
      <c r="AD222" s="4"/>
      <c r="AE222" s="5"/>
    </row>
    <row r="223" spans="2:31" x14ac:dyDescent="0.35">
      <c r="B223" s="6"/>
      <c r="C223" s="16"/>
      <c r="D223" s="2"/>
      <c r="E223" s="3"/>
      <c r="F223" s="3"/>
      <c r="G223" s="4"/>
      <c r="H223" s="5"/>
      <c r="M223" s="6"/>
      <c r="N223" s="16"/>
      <c r="O223" s="2"/>
      <c r="P223" s="3"/>
      <c r="Q223" s="3"/>
      <c r="R223" s="4"/>
      <c r="S223" s="5"/>
      <c r="AB223" s="19"/>
      <c r="AC223" s="19"/>
      <c r="AD223" s="4"/>
      <c r="AE223" s="5"/>
    </row>
    <row r="224" spans="2:31" x14ac:dyDescent="0.35">
      <c r="B224" s="6"/>
      <c r="C224" s="16"/>
      <c r="D224" s="2"/>
      <c r="E224" s="3"/>
      <c r="F224" s="3"/>
      <c r="G224" s="4"/>
      <c r="H224" s="5"/>
      <c r="M224" s="6"/>
      <c r="N224" s="16"/>
      <c r="O224" s="2"/>
      <c r="P224" s="3"/>
      <c r="Q224" s="3"/>
      <c r="R224" s="4"/>
      <c r="S224" s="5"/>
      <c r="AB224" s="19"/>
      <c r="AC224" s="19"/>
      <c r="AD224" s="4"/>
      <c r="AE224" s="5"/>
    </row>
    <row r="225" spans="2:31" x14ac:dyDescent="0.35">
      <c r="B225" s="6"/>
      <c r="C225" s="16"/>
      <c r="D225" s="2"/>
      <c r="E225" s="3"/>
      <c r="F225" s="3"/>
      <c r="G225" s="4"/>
      <c r="H225" s="5"/>
      <c r="M225" s="6"/>
      <c r="N225" s="16"/>
      <c r="O225" s="2"/>
      <c r="P225" s="3"/>
      <c r="Q225" s="3"/>
      <c r="R225" s="4"/>
      <c r="S225" s="5"/>
      <c r="AB225" s="19"/>
      <c r="AC225" s="19"/>
      <c r="AD225" s="4"/>
      <c r="AE225" s="5"/>
    </row>
    <row r="226" spans="2:31" x14ac:dyDescent="0.35">
      <c r="B226" s="6"/>
      <c r="C226" s="16"/>
      <c r="D226" s="2"/>
      <c r="E226" s="3"/>
      <c r="F226" s="3"/>
      <c r="G226" s="4"/>
      <c r="H226" s="5"/>
      <c r="M226" s="6"/>
      <c r="N226" s="16"/>
      <c r="O226" s="2"/>
      <c r="P226" s="3"/>
      <c r="Q226" s="3"/>
      <c r="R226" s="4"/>
      <c r="S226" s="5"/>
      <c r="AB226" s="19"/>
      <c r="AC226" s="19"/>
      <c r="AD226" s="4"/>
      <c r="AE226" s="5"/>
    </row>
    <row r="227" spans="2:31" x14ac:dyDescent="0.35">
      <c r="B227" s="6"/>
      <c r="C227" s="16"/>
      <c r="D227" s="2"/>
      <c r="E227" s="3"/>
      <c r="F227" s="3"/>
      <c r="G227" s="4"/>
      <c r="H227" s="5"/>
      <c r="M227" s="6"/>
      <c r="N227" s="16"/>
      <c r="O227" s="2"/>
      <c r="P227" s="3"/>
      <c r="Q227" s="3"/>
      <c r="R227" s="4"/>
      <c r="S227" s="5"/>
      <c r="AB227" s="19"/>
      <c r="AC227" s="19"/>
      <c r="AD227" s="4"/>
      <c r="AE227" s="5"/>
    </row>
    <row r="228" spans="2:31" x14ac:dyDescent="0.35">
      <c r="B228" s="6"/>
      <c r="C228" s="16"/>
      <c r="D228" s="2"/>
      <c r="E228" s="3"/>
      <c r="F228" s="3"/>
      <c r="G228" s="4"/>
      <c r="H228" s="5"/>
      <c r="M228" s="6"/>
      <c r="N228" s="16"/>
      <c r="O228" s="2"/>
      <c r="P228" s="3"/>
      <c r="Q228" s="3"/>
      <c r="R228" s="4"/>
      <c r="S228" s="5"/>
      <c r="AB228" s="19"/>
      <c r="AC228" s="19"/>
      <c r="AD228" s="4"/>
      <c r="AE228" s="5"/>
    </row>
    <row r="229" spans="2:31" x14ac:dyDescent="0.35">
      <c r="B229" s="6"/>
      <c r="C229" s="16"/>
      <c r="D229" s="2"/>
      <c r="E229" s="3"/>
      <c r="F229" s="3"/>
      <c r="G229" s="4"/>
      <c r="H229" s="5"/>
      <c r="M229" s="6"/>
      <c r="N229" s="16"/>
      <c r="O229" s="2"/>
      <c r="P229" s="3"/>
      <c r="Q229" s="3"/>
      <c r="R229" s="4"/>
      <c r="S229" s="5"/>
      <c r="AB229" s="19"/>
      <c r="AC229" s="19"/>
      <c r="AD229" s="4"/>
      <c r="AE229" s="5"/>
    </row>
    <row r="230" spans="2:31" x14ac:dyDescent="0.35">
      <c r="B230" s="6"/>
      <c r="C230" s="16"/>
      <c r="D230" s="2"/>
      <c r="E230" s="3"/>
      <c r="F230" s="3"/>
      <c r="G230" s="4"/>
      <c r="H230" s="5"/>
      <c r="M230" s="6"/>
      <c r="N230" s="16"/>
      <c r="O230" s="2"/>
      <c r="P230" s="3"/>
      <c r="Q230" s="3"/>
      <c r="R230" s="4"/>
      <c r="S230" s="5"/>
      <c r="AB230" s="19"/>
      <c r="AC230" s="19"/>
      <c r="AD230" s="4"/>
      <c r="AE230" s="5"/>
    </row>
    <row r="231" spans="2:31" x14ac:dyDescent="0.35">
      <c r="B231" s="6"/>
      <c r="C231" s="16"/>
      <c r="D231" s="2"/>
      <c r="E231" s="3"/>
      <c r="F231" s="3"/>
      <c r="G231" s="4"/>
      <c r="H231" s="5"/>
      <c r="M231" s="1"/>
      <c r="N231" s="16"/>
      <c r="P231" s="3"/>
      <c r="Q231" s="3"/>
      <c r="R231" s="11"/>
      <c r="S231" s="12"/>
      <c r="AB231" s="19"/>
      <c r="AC231" s="19"/>
      <c r="AD231" s="4"/>
      <c r="AE231" s="5"/>
    </row>
    <row r="232" spans="2:31" x14ac:dyDescent="0.35">
      <c r="B232" s="6"/>
      <c r="C232" s="16"/>
      <c r="D232" s="2"/>
      <c r="E232" s="3"/>
      <c r="F232" s="3"/>
      <c r="G232" s="4"/>
      <c r="H232" s="5"/>
      <c r="M232" s="6"/>
      <c r="N232" s="16"/>
      <c r="O232" s="2"/>
      <c r="P232" s="3"/>
      <c r="Q232" s="3"/>
      <c r="R232" s="4"/>
      <c r="S232" s="5"/>
      <c r="AB232" s="19"/>
      <c r="AC232" s="19"/>
      <c r="AD232" s="4"/>
      <c r="AE232" s="5"/>
    </row>
    <row r="233" spans="2:31" x14ac:dyDescent="0.35">
      <c r="B233" s="6"/>
      <c r="C233" s="16"/>
      <c r="D233" s="2"/>
      <c r="E233" s="3"/>
      <c r="F233" s="3"/>
      <c r="G233" s="4"/>
      <c r="H233" s="5"/>
      <c r="M233" s="6"/>
      <c r="N233" s="16"/>
      <c r="O233" s="2"/>
      <c r="P233" s="3"/>
      <c r="Q233" s="3"/>
      <c r="R233" s="4"/>
      <c r="S233" s="5"/>
      <c r="AB233" s="19"/>
      <c r="AC233" s="19"/>
      <c r="AD233" s="4"/>
      <c r="AE233" s="5"/>
    </row>
    <row r="234" spans="2:31" x14ac:dyDescent="0.35">
      <c r="B234" s="6"/>
      <c r="C234" s="16"/>
      <c r="D234" s="2"/>
      <c r="E234" s="3"/>
      <c r="F234" s="3"/>
      <c r="G234" s="4"/>
      <c r="H234" s="5"/>
      <c r="M234" s="6"/>
      <c r="N234" s="16"/>
      <c r="O234" s="2"/>
      <c r="P234" s="3"/>
      <c r="Q234" s="3"/>
      <c r="R234" s="3"/>
      <c r="S234" s="3"/>
      <c r="AB234" s="19"/>
      <c r="AC234" s="19"/>
      <c r="AD234" s="4"/>
      <c r="AE234" s="5"/>
    </row>
    <row r="235" spans="2:31" x14ac:dyDescent="0.35">
      <c r="B235" s="6"/>
      <c r="C235" s="16"/>
      <c r="D235" s="2"/>
      <c r="E235" s="3"/>
      <c r="F235" s="3"/>
      <c r="G235" s="4"/>
      <c r="H235" s="5"/>
      <c r="M235" s="6"/>
      <c r="N235" s="16"/>
      <c r="O235" s="2"/>
      <c r="P235" s="3"/>
      <c r="Q235" s="3"/>
      <c r="R235" s="4"/>
      <c r="S235" s="5"/>
      <c r="AB235" s="19"/>
      <c r="AC235" s="19"/>
      <c r="AD235" s="4"/>
      <c r="AE235" s="5"/>
    </row>
    <row r="236" spans="2:31" x14ac:dyDescent="0.35">
      <c r="B236" s="6"/>
      <c r="C236" s="16"/>
      <c r="D236" s="2"/>
      <c r="E236" s="3"/>
      <c r="F236" s="3"/>
      <c r="G236" s="4"/>
      <c r="H236" s="5"/>
      <c r="M236" s="6"/>
      <c r="N236" s="16"/>
      <c r="O236" s="2"/>
      <c r="P236" s="3"/>
      <c r="Q236" s="3"/>
      <c r="R236" s="4"/>
      <c r="S236" s="5"/>
      <c r="AB236" s="19"/>
      <c r="AC236" s="19"/>
      <c r="AD236" s="4"/>
      <c r="AE236" s="5"/>
    </row>
    <row r="237" spans="2:31" x14ac:dyDescent="0.35">
      <c r="B237" s="6"/>
      <c r="C237" s="16"/>
      <c r="D237" s="2"/>
      <c r="E237" s="3"/>
      <c r="F237" s="3"/>
      <c r="G237" s="4"/>
      <c r="H237" s="5"/>
      <c r="M237" s="6"/>
      <c r="N237" s="16"/>
      <c r="O237" s="2"/>
      <c r="P237" s="3"/>
      <c r="Q237" s="3"/>
      <c r="R237" s="4"/>
      <c r="S237" s="5"/>
      <c r="AB237" s="19"/>
      <c r="AC237" s="19"/>
      <c r="AD237" s="4"/>
      <c r="AE237" s="5"/>
    </row>
    <row r="238" spans="2:31" x14ac:dyDescent="0.35">
      <c r="B238" s="1"/>
      <c r="C238" s="16"/>
      <c r="E238" s="3"/>
      <c r="F238" s="3"/>
      <c r="G238" s="11"/>
      <c r="H238" s="12"/>
      <c r="M238" s="6"/>
      <c r="N238" s="16"/>
      <c r="O238" s="2"/>
      <c r="P238" s="3"/>
      <c r="Q238" s="3"/>
      <c r="R238" s="4"/>
      <c r="S238" s="5"/>
      <c r="AB238" s="19"/>
      <c r="AC238" s="19"/>
      <c r="AD238" s="4"/>
      <c r="AE238" s="5"/>
    </row>
    <row r="239" spans="2:31" x14ac:dyDescent="0.35">
      <c r="B239" s="6"/>
      <c r="C239" s="16"/>
      <c r="D239" s="2"/>
      <c r="E239" s="3"/>
      <c r="F239" s="3"/>
      <c r="G239" s="4"/>
      <c r="H239" s="5"/>
      <c r="M239" s="6"/>
      <c r="N239" s="16"/>
      <c r="O239" s="2"/>
      <c r="P239" s="3"/>
      <c r="Q239" s="3"/>
      <c r="R239" s="4"/>
      <c r="S239" s="5"/>
      <c r="AB239" s="19"/>
      <c r="AC239" s="19"/>
      <c r="AD239" s="4"/>
      <c r="AE239" s="5"/>
    </row>
    <row r="240" spans="2:31" x14ac:dyDescent="0.35">
      <c r="B240" s="6"/>
      <c r="C240" s="16"/>
      <c r="D240" s="2"/>
      <c r="E240" s="3"/>
      <c r="F240" s="3"/>
      <c r="G240" s="4"/>
      <c r="H240" s="5"/>
      <c r="M240" s="6"/>
      <c r="N240" s="16"/>
      <c r="O240" s="2"/>
      <c r="P240" s="3"/>
      <c r="Q240" s="3"/>
      <c r="R240" s="4"/>
      <c r="S240" s="5"/>
      <c r="AB240" s="19"/>
      <c r="AC240" s="19"/>
      <c r="AD240" s="4"/>
      <c r="AE240" s="5"/>
    </row>
    <row r="241" spans="2:31" x14ac:dyDescent="0.35">
      <c r="B241" s="6"/>
      <c r="C241" s="16"/>
      <c r="D241" s="2"/>
      <c r="E241" s="3"/>
      <c r="F241" s="3"/>
      <c r="G241" s="4"/>
      <c r="H241" s="5"/>
      <c r="M241" s="6"/>
      <c r="N241" s="16"/>
      <c r="O241" s="2"/>
      <c r="P241" s="3"/>
      <c r="Q241" s="3"/>
      <c r="R241" s="4"/>
      <c r="S241" s="5"/>
      <c r="AB241" s="19"/>
      <c r="AC241" s="19"/>
      <c r="AD241" s="4"/>
      <c r="AE241" s="5"/>
    </row>
    <row r="242" spans="2:31" x14ac:dyDescent="0.35">
      <c r="B242" s="6"/>
      <c r="C242" s="16"/>
      <c r="D242" s="2"/>
      <c r="E242" s="3"/>
      <c r="F242" s="3"/>
      <c r="G242" s="4"/>
      <c r="H242" s="5"/>
      <c r="M242" s="1"/>
      <c r="N242" s="16"/>
      <c r="P242" s="3"/>
      <c r="Q242" s="3"/>
      <c r="R242" s="11"/>
      <c r="S242" s="12"/>
      <c r="AB242" s="19"/>
      <c r="AC242" s="19"/>
      <c r="AD242" s="4"/>
      <c r="AE242" s="5"/>
    </row>
    <row r="243" spans="2:31" x14ac:dyDescent="0.35">
      <c r="B243" s="6"/>
      <c r="C243" s="16"/>
      <c r="D243" s="2"/>
      <c r="E243" s="3"/>
      <c r="F243" s="3"/>
      <c r="G243" s="4"/>
      <c r="H243" s="5"/>
      <c r="M243" s="6"/>
      <c r="N243" s="16"/>
      <c r="O243" s="2"/>
      <c r="P243" s="3"/>
      <c r="Q243" s="3"/>
      <c r="R243" s="3"/>
      <c r="S243" s="3"/>
      <c r="AB243" s="19"/>
      <c r="AC243" s="19"/>
      <c r="AD243" s="4"/>
      <c r="AE243" s="5"/>
    </row>
    <row r="244" spans="2:31" x14ac:dyDescent="0.35">
      <c r="B244" s="6"/>
      <c r="C244" s="16"/>
      <c r="D244" s="2"/>
      <c r="E244" s="3"/>
      <c r="F244" s="3"/>
      <c r="G244" s="4"/>
      <c r="H244" s="5"/>
      <c r="M244" s="6"/>
      <c r="N244" s="16"/>
      <c r="O244" s="2"/>
      <c r="P244" s="3"/>
      <c r="Q244" s="3"/>
      <c r="R244" s="4"/>
      <c r="S244" s="5"/>
      <c r="AB244" s="19"/>
      <c r="AC244" s="19"/>
      <c r="AD244" s="4"/>
      <c r="AE244" s="5"/>
    </row>
    <row r="245" spans="2:31" x14ac:dyDescent="0.35">
      <c r="B245" s="6"/>
      <c r="C245" s="16"/>
      <c r="D245" s="2"/>
      <c r="E245" s="3"/>
      <c r="F245" s="3"/>
      <c r="G245" s="4"/>
      <c r="H245" s="5"/>
      <c r="M245" s="6"/>
      <c r="N245" s="16"/>
      <c r="O245" s="2"/>
      <c r="P245" s="3"/>
      <c r="Q245" s="3"/>
      <c r="R245" s="4"/>
      <c r="S245" s="5"/>
      <c r="AB245" s="19"/>
      <c r="AC245" s="19"/>
      <c r="AD245" s="4"/>
      <c r="AE245" s="5"/>
    </row>
    <row r="246" spans="2:31" x14ac:dyDescent="0.35">
      <c r="B246" s="6"/>
      <c r="C246" s="16"/>
      <c r="D246" s="2"/>
      <c r="E246" s="3"/>
      <c r="F246" s="3"/>
      <c r="G246" s="4"/>
      <c r="H246" s="5"/>
      <c r="M246" s="6"/>
      <c r="N246" s="16"/>
      <c r="O246" s="2"/>
      <c r="P246" s="3"/>
      <c r="Q246" s="3"/>
      <c r="R246" s="4"/>
      <c r="S246" s="5"/>
      <c r="AB246" s="19"/>
      <c r="AC246" s="19"/>
      <c r="AD246" s="4"/>
      <c r="AE246" s="5"/>
    </row>
    <row r="247" spans="2:31" x14ac:dyDescent="0.35">
      <c r="B247" s="6"/>
      <c r="C247" s="16"/>
      <c r="D247" s="2"/>
      <c r="E247" s="3"/>
      <c r="F247" s="3"/>
      <c r="G247" s="4"/>
      <c r="H247" s="5"/>
      <c r="M247" s="6"/>
      <c r="N247" s="16"/>
      <c r="O247" s="2"/>
      <c r="P247" s="3"/>
      <c r="Q247" s="3"/>
      <c r="R247" s="4"/>
      <c r="S247" s="5"/>
      <c r="AB247" s="19"/>
      <c r="AC247" s="19"/>
      <c r="AD247" s="4"/>
      <c r="AE247" s="5"/>
    </row>
    <row r="248" spans="2:31" x14ac:dyDescent="0.35">
      <c r="B248" s="6"/>
      <c r="C248" s="16"/>
      <c r="D248" s="2"/>
      <c r="E248" s="3"/>
      <c r="F248" s="3"/>
      <c r="G248" s="4"/>
      <c r="H248" s="5"/>
      <c r="M248" s="6"/>
      <c r="N248" s="16"/>
      <c r="O248" s="2"/>
      <c r="P248" s="3"/>
      <c r="Q248" s="3"/>
      <c r="R248" s="4"/>
      <c r="S248" s="5"/>
      <c r="AB248" s="19"/>
      <c r="AC248" s="19"/>
      <c r="AD248" s="4"/>
      <c r="AE248" s="5"/>
    </row>
    <row r="249" spans="2:31" x14ac:dyDescent="0.35">
      <c r="B249" s="6"/>
      <c r="C249" s="16"/>
      <c r="D249" s="2"/>
      <c r="E249" s="3"/>
      <c r="F249" s="3"/>
      <c r="G249" s="4"/>
      <c r="H249" s="5"/>
      <c r="M249" s="6"/>
      <c r="N249" s="16"/>
      <c r="O249" s="2"/>
      <c r="P249" s="3"/>
      <c r="Q249" s="3"/>
      <c r="R249" s="4"/>
      <c r="S249" s="5"/>
      <c r="AB249" s="19"/>
      <c r="AC249" s="19"/>
      <c r="AD249" s="4"/>
      <c r="AE249" s="5"/>
    </row>
    <row r="250" spans="2:31" x14ac:dyDescent="0.35">
      <c r="B250" s="6"/>
      <c r="C250" s="16"/>
      <c r="D250" s="2"/>
      <c r="E250" s="3"/>
      <c r="F250" s="3"/>
      <c r="G250" s="4"/>
      <c r="H250" s="5"/>
      <c r="M250" s="6"/>
      <c r="N250" s="16"/>
      <c r="O250" s="2"/>
      <c r="P250" s="3"/>
      <c r="Q250" s="3"/>
      <c r="R250" s="4"/>
      <c r="S250" s="5"/>
      <c r="AB250" s="19"/>
      <c r="AC250" s="19"/>
      <c r="AD250" s="4"/>
      <c r="AE250" s="5"/>
    </row>
    <row r="251" spans="2:31" x14ac:dyDescent="0.35">
      <c r="B251" s="1"/>
      <c r="C251" s="16"/>
      <c r="E251" s="3"/>
      <c r="F251" s="3"/>
      <c r="G251" s="11"/>
      <c r="H251" s="12"/>
      <c r="M251" s="6"/>
      <c r="N251" s="16"/>
      <c r="O251" s="2"/>
      <c r="P251" s="3"/>
      <c r="Q251" s="3"/>
      <c r="R251" s="4"/>
      <c r="S251" s="5"/>
      <c r="AB251" s="19"/>
      <c r="AC251" s="19"/>
      <c r="AD251" s="4"/>
      <c r="AE251" s="5"/>
    </row>
    <row r="252" spans="2:31" x14ac:dyDescent="0.35">
      <c r="B252" s="6"/>
      <c r="C252" s="16"/>
      <c r="D252" s="2"/>
      <c r="E252" s="3"/>
      <c r="F252" s="3"/>
      <c r="G252" s="4"/>
      <c r="H252" s="5"/>
      <c r="M252" s="6"/>
      <c r="N252" s="16"/>
      <c r="O252" s="2"/>
      <c r="P252" s="3"/>
      <c r="Q252" s="3"/>
      <c r="R252" s="4"/>
      <c r="S252" s="5"/>
      <c r="AB252" s="19"/>
      <c r="AC252" s="19"/>
      <c r="AD252" s="4"/>
      <c r="AE252" s="5"/>
    </row>
    <row r="253" spans="2:31" x14ac:dyDescent="0.35">
      <c r="B253" s="6"/>
      <c r="C253" s="16"/>
      <c r="D253" s="2"/>
      <c r="E253" s="3"/>
      <c r="F253" s="3"/>
      <c r="G253" s="4"/>
      <c r="H253" s="5"/>
      <c r="M253" s="6"/>
      <c r="N253" s="16"/>
      <c r="O253" s="2"/>
      <c r="P253" s="3"/>
      <c r="Q253" s="3"/>
      <c r="R253" s="4"/>
      <c r="S253" s="5"/>
      <c r="AB253" s="19"/>
      <c r="AC253" s="19"/>
      <c r="AD253" s="4"/>
      <c r="AE253" s="5"/>
    </row>
    <row r="254" spans="2:31" x14ac:dyDescent="0.35">
      <c r="B254" s="6"/>
      <c r="C254" s="16"/>
      <c r="D254" s="2"/>
      <c r="E254" s="3"/>
      <c r="F254" s="3"/>
      <c r="G254" s="3"/>
      <c r="H254" s="3"/>
      <c r="M254" s="6"/>
      <c r="N254" s="16"/>
      <c r="O254" s="2"/>
      <c r="P254" s="3"/>
      <c r="Q254" s="3"/>
      <c r="R254" s="4"/>
      <c r="S254" s="5"/>
      <c r="AB254" s="19"/>
      <c r="AC254" s="19"/>
      <c r="AD254" s="4"/>
      <c r="AE254" s="5"/>
    </row>
    <row r="255" spans="2:31" x14ac:dyDescent="0.35">
      <c r="B255" s="6"/>
      <c r="C255" s="16"/>
      <c r="D255" s="2"/>
      <c r="E255" s="3"/>
      <c r="F255" s="3"/>
      <c r="G255" s="4"/>
      <c r="H255" s="5"/>
      <c r="M255" s="6"/>
      <c r="N255" s="16"/>
      <c r="O255" s="2"/>
      <c r="P255" s="3"/>
      <c r="Q255" s="3"/>
      <c r="R255" s="4"/>
      <c r="S255" s="5"/>
      <c r="AB255" s="19"/>
      <c r="AC255" s="19"/>
      <c r="AD255" s="4"/>
      <c r="AE255" s="5"/>
    </row>
    <row r="256" spans="2:31" x14ac:dyDescent="0.35">
      <c r="B256" s="6"/>
      <c r="C256" s="16"/>
      <c r="D256" s="2"/>
      <c r="E256" s="3"/>
      <c r="F256" s="3"/>
      <c r="G256" s="4"/>
      <c r="H256" s="5"/>
      <c r="M256" s="6"/>
      <c r="N256" s="16"/>
      <c r="O256" s="2"/>
      <c r="P256" s="3"/>
      <c r="Q256" s="3"/>
      <c r="R256" s="4"/>
      <c r="S256" s="5"/>
      <c r="AB256" s="19"/>
      <c r="AC256" s="19"/>
      <c r="AD256" s="4"/>
      <c r="AE256" s="5"/>
    </row>
    <row r="257" spans="2:31" x14ac:dyDescent="0.35">
      <c r="B257" s="6"/>
      <c r="C257" s="16"/>
      <c r="D257" s="2"/>
      <c r="E257" s="3"/>
      <c r="F257" s="3"/>
      <c r="G257" s="4"/>
      <c r="H257" s="5"/>
      <c r="M257" s="6"/>
      <c r="N257" s="16"/>
      <c r="O257" s="2"/>
      <c r="P257" s="3"/>
      <c r="Q257" s="3"/>
      <c r="R257" s="4"/>
      <c r="S257" s="5"/>
      <c r="AB257" s="19"/>
      <c r="AC257" s="19"/>
      <c r="AD257" s="4"/>
      <c r="AE257" s="5"/>
    </row>
    <row r="258" spans="2:31" x14ac:dyDescent="0.35">
      <c r="B258" s="6"/>
      <c r="C258" s="16"/>
      <c r="D258" s="2"/>
      <c r="E258" s="3"/>
      <c r="F258" s="3"/>
      <c r="G258" s="4"/>
      <c r="H258" s="5"/>
      <c r="M258" s="1"/>
      <c r="N258" s="16"/>
      <c r="P258" s="3"/>
      <c r="Q258" s="3"/>
      <c r="R258" s="11"/>
      <c r="S258" s="12"/>
      <c r="AB258" s="19"/>
      <c r="AC258" s="19"/>
      <c r="AD258" s="4"/>
      <c r="AE258" s="5"/>
    </row>
    <row r="259" spans="2:31" x14ac:dyDescent="0.35">
      <c r="B259" s="6"/>
      <c r="C259" s="16"/>
      <c r="D259" s="2"/>
      <c r="E259" s="3"/>
      <c r="F259" s="3"/>
      <c r="G259" s="4"/>
      <c r="H259" s="5"/>
      <c r="M259" s="6"/>
      <c r="N259" s="16"/>
      <c r="O259" s="2"/>
      <c r="P259" s="3"/>
      <c r="Q259" s="3"/>
      <c r="R259" s="4"/>
      <c r="S259" s="5"/>
      <c r="AB259" s="19"/>
      <c r="AC259" s="19"/>
      <c r="AD259" s="4"/>
      <c r="AE259" s="5"/>
    </row>
    <row r="260" spans="2:31" x14ac:dyDescent="0.35">
      <c r="B260" s="6"/>
      <c r="C260" s="16"/>
      <c r="D260" s="2"/>
      <c r="E260" s="3"/>
      <c r="F260" s="3"/>
      <c r="G260" s="4"/>
      <c r="H260" s="5"/>
      <c r="M260" s="6"/>
      <c r="N260" s="16"/>
      <c r="O260" s="2"/>
      <c r="P260" s="3"/>
      <c r="Q260" s="3"/>
      <c r="R260" s="4"/>
      <c r="S260" s="5"/>
      <c r="AB260" s="19"/>
      <c r="AC260" s="19"/>
      <c r="AD260" s="4"/>
      <c r="AE260" s="5"/>
    </row>
    <row r="261" spans="2:31" x14ac:dyDescent="0.35">
      <c r="B261" s="6"/>
      <c r="C261" s="16"/>
      <c r="D261" s="2"/>
      <c r="E261" s="3"/>
      <c r="F261" s="3"/>
      <c r="G261" s="4"/>
      <c r="H261" s="5"/>
      <c r="M261" s="6"/>
      <c r="N261" s="16"/>
      <c r="O261" s="2"/>
      <c r="P261" s="3"/>
      <c r="Q261" s="3"/>
      <c r="R261" s="4"/>
      <c r="S261" s="5"/>
      <c r="AB261" s="19"/>
      <c r="AC261" s="19"/>
      <c r="AD261" s="4"/>
      <c r="AE261" s="5"/>
    </row>
    <row r="262" spans="2:31" x14ac:dyDescent="0.35">
      <c r="B262" s="1"/>
      <c r="C262" s="16"/>
      <c r="E262" s="3"/>
      <c r="F262" s="3"/>
      <c r="G262" s="11"/>
      <c r="H262" s="12"/>
      <c r="M262" s="6"/>
      <c r="N262" s="16"/>
      <c r="O262" s="2"/>
      <c r="P262" s="3"/>
      <c r="Q262" s="3"/>
      <c r="R262" s="4"/>
      <c r="S262" s="5"/>
      <c r="AB262" s="19"/>
      <c r="AC262" s="19"/>
      <c r="AD262" s="4"/>
      <c r="AE262" s="5"/>
    </row>
    <row r="263" spans="2:31" x14ac:dyDescent="0.35">
      <c r="B263" s="6"/>
      <c r="C263" s="16"/>
      <c r="D263" s="2"/>
      <c r="E263" s="3"/>
      <c r="F263" s="3"/>
      <c r="G263" s="3"/>
      <c r="H263" s="3"/>
      <c r="M263" s="6"/>
      <c r="N263" s="16"/>
      <c r="O263" s="2"/>
      <c r="P263" s="3"/>
      <c r="Q263" s="3"/>
      <c r="R263" s="4"/>
      <c r="S263" s="5"/>
      <c r="AB263" s="19"/>
      <c r="AC263" s="19"/>
      <c r="AD263" s="4"/>
      <c r="AE263" s="5"/>
    </row>
    <row r="264" spans="2:31" x14ac:dyDescent="0.35">
      <c r="B264" s="6"/>
      <c r="C264" s="16"/>
      <c r="D264" s="2"/>
      <c r="E264" s="3"/>
      <c r="F264" s="3"/>
      <c r="G264" s="4"/>
      <c r="H264" s="5"/>
      <c r="M264" s="6"/>
      <c r="N264" s="16"/>
      <c r="O264" s="2"/>
      <c r="P264" s="3"/>
      <c r="Q264" s="3"/>
      <c r="R264" s="4"/>
      <c r="S264" s="5"/>
      <c r="AB264" s="19"/>
      <c r="AC264" s="19"/>
      <c r="AD264" s="4"/>
      <c r="AE264" s="5"/>
    </row>
    <row r="265" spans="2:31" x14ac:dyDescent="0.35">
      <c r="B265" s="6"/>
      <c r="C265" s="16"/>
      <c r="D265" s="2"/>
      <c r="E265" s="3"/>
      <c r="F265" s="3"/>
      <c r="G265" s="4"/>
      <c r="H265" s="5"/>
      <c r="M265" s="6"/>
      <c r="N265" s="16"/>
      <c r="O265" s="2"/>
      <c r="P265" s="3"/>
      <c r="Q265" s="3"/>
      <c r="R265" s="4"/>
      <c r="S265" s="5"/>
      <c r="AB265" s="19"/>
      <c r="AC265" s="19"/>
      <c r="AD265" s="4"/>
      <c r="AE265" s="5"/>
    </row>
    <row r="266" spans="2:31" x14ac:dyDescent="0.35">
      <c r="B266" s="6"/>
      <c r="C266" s="16"/>
      <c r="D266" s="2"/>
      <c r="E266" s="3"/>
      <c r="F266" s="3"/>
      <c r="G266" s="4"/>
      <c r="H266" s="5"/>
      <c r="M266" s="6"/>
      <c r="N266" s="16"/>
      <c r="O266" s="2"/>
      <c r="P266" s="3"/>
      <c r="Q266" s="3"/>
      <c r="R266" s="4"/>
      <c r="S266" s="5"/>
      <c r="AB266" s="19"/>
      <c r="AC266" s="19"/>
      <c r="AD266" s="4"/>
      <c r="AE266" s="5"/>
    </row>
    <row r="267" spans="2:31" x14ac:dyDescent="0.35">
      <c r="B267" s="6"/>
      <c r="C267" s="16"/>
      <c r="D267" s="2"/>
      <c r="E267" s="3"/>
      <c r="F267" s="3"/>
      <c r="G267" s="4"/>
      <c r="H267" s="5"/>
      <c r="M267" s="6"/>
      <c r="N267" s="16"/>
      <c r="O267" s="2"/>
      <c r="P267" s="3"/>
      <c r="Q267" s="3"/>
      <c r="R267" s="4"/>
      <c r="S267" s="5"/>
      <c r="AB267" s="19"/>
      <c r="AC267" s="19"/>
      <c r="AD267" s="4"/>
      <c r="AE267" s="5"/>
    </row>
    <row r="268" spans="2:31" x14ac:dyDescent="0.35">
      <c r="B268" s="6"/>
      <c r="C268" s="16"/>
      <c r="D268" s="2"/>
      <c r="E268" s="3"/>
      <c r="F268" s="3"/>
      <c r="G268" s="4"/>
      <c r="H268" s="5"/>
      <c r="M268" s="6"/>
      <c r="N268" s="16"/>
      <c r="O268" s="2"/>
      <c r="P268" s="3"/>
      <c r="Q268" s="3"/>
      <c r="R268" s="4"/>
      <c r="S268" s="5"/>
      <c r="AB268" s="19"/>
      <c r="AC268" s="19"/>
      <c r="AD268" s="4"/>
      <c r="AE268" s="5"/>
    </row>
    <row r="269" spans="2:31" x14ac:dyDescent="0.35">
      <c r="B269" s="6"/>
      <c r="C269" s="16"/>
      <c r="D269" s="2"/>
      <c r="E269" s="3"/>
      <c r="F269" s="3"/>
      <c r="G269" s="4"/>
      <c r="H269" s="5"/>
      <c r="M269" s="1"/>
      <c r="N269" s="16"/>
      <c r="P269" s="3"/>
      <c r="Q269" s="3"/>
      <c r="R269" s="11"/>
      <c r="S269" s="12"/>
      <c r="AB269" s="19"/>
      <c r="AC269" s="19"/>
      <c r="AD269" s="4"/>
      <c r="AE269" s="5"/>
    </row>
    <row r="270" spans="2:31" x14ac:dyDescent="0.35">
      <c r="B270" s="6"/>
      <c r="C270" s="16"/>
      <c r="D270" s="2"/>
      <c r="E270" s="3"/>
      <c r="F270" s="3"/>
      <c r="G270" s="4"/>
      <c r="H270" s="5"/>
      <c r="M270" s="6"/>
      <c r="N270" s="16"/>
      <c r="O270" s="2"/>
      <c r="P270" s="3"/>
      <c r="Q270" s="3"/>
      <c r="R270" s="4"/>
      <c r="S270" s="5"/>
      <c r="AB270" s="19"/>
      <c r="AC270" s="19"/>
      <c r="AD270" s="4"/>
      <c r="AE270" s="5"/>
    </row>
    <row r="271" spans="2:31" x14ac:dyDescent="0.35">
      <c r="B271" s="6"/>
      <c r="C271" s="16"/>
      <c r="D271" s="2"/>
      <c r="E271" s="3"/>
      <c r="F271" s="3"/>
      <c r="G271" s="4"/>
      <c r="H271" s="5"/>
      <c r="M271" s="6"/>
      <c r="N271" s="16"/>
      <c r="O271" s="2"/>
      <c r="P271" s="3"/>
      <c r="Q271" s="3"/>
      <c r="R271" s="4"/>
      <c r="S271" s="5"/>
      <c r="AB271" s="19"/>
      <c r="AC271" s="19"/>
      <c r="AD271" s="4"/>
      <c r="AE271" s="5"/>
    </row>
    <row r="272" spans="2:31" x14ac:dyDescent="0.35">
      <c r="B272" s="6"/>
      <c r="C272" s="16"/>
      <c r="D272" s="2"/>
      <c r="E272" s="3"/>
      <c r="F272" s="3"/>
      <c r="G272" s="4"/>
      <c r="H272" s="5"/>
      <c r="M272" s="6"/>
      <c r="N272" s="16"/>
      <c r="O272" s="2"/>
      <c r="P272" s="3"/>
      <c r="Q272" s="3"/>
      <c r="R272" s="4"/>
      <c r="S272" s="5"/>
      <c r="AB272" s="19"/>
      <c r="AC272" s="19"/>
      <c r="AD272" s="4"/>
      <c r="AE272" s="5"/>
    </row>
    <row r="273" spans="2:31" x14ac:dyDescent="0.35">
      <c r="B273" s="6"/>
      <c r="C273" s="16"/>
      <c r="D273" s="2"/>
      <c r="E273" s="3"/>
      <c r="F273" s="3"/>
      <c r="G273" s="4"/>
      <c r="H273" s="5"/>
      <c r="M273" s="6"/>
      <c r="N273" s="16"/>
      <c r="O273" s="2"/>
      <c r="P273" s="3"/>
      <c r="Q273" s="3"/>
      <c r="R273" s="4"/>
      <c r="S273" s="5"/>
      <c r="AB273" s="19"/>
      <c r="AC273" s="19"/>
      <c r="AD273" s="4"/>
      <c r="AE273" s="5"/>
    </row>
    <row r="274" spans="2:31" x14ac:dyDescent="0.35">
      <c r="B274" s="6"/>
      <c r="C274" s="16"/>
      <c r="D274" s="2"/>
      <c r="E274" s="3"/>
      <c r="F274" s="3"/>
      <c r="G274" s="4"/>
      <c r="H274" s="5"/>
      <c r="M274" s="6"/>
      <c r="N274" s="16"/>
      <c r="O274" s="2"/>
      <c r="P274" s="3"/>
      <c r="Q274" s="3"/>
      <c r="R274" s="4"/>
      <c r="S274" s="5"/>
      <c r="AB274" s="19"/>
      <c r="AC274" s="19"/>
      <c r="AD274" s="4"/>
      <c r="AE274" s="5"/>
    </row>
    <row r="275" spans="2:31" x14ac:dyDescent="0.35">
      <c r="B275" s="6"/>
      <c r="C275" s="16"/>
      <c r="D275" s="2"/>
      <c r="E275" s="3"/>
      <c r="F275" s="3"/>
      <c r="G275" s="4"/>
      <c r="H275" s="5"/>
      <c r="M275" s="6"/>
      <c r="N275" s="16"/>
      <c r="O275" s="2"/>
      <c r="P275" s="3"/>
      <c r="Q275" s="3"/>
      <c r="R275" s="4"/>
      <c r="S275" s="5"/>
      <c r="AB275" s="19"/>
      <c r="AC275" s="19"/>
      <c r="AD275" s="4"/>
      <c r="AE275" s="5"/>
    </row>
    <row r="276" spans="2:31" x14ac:dyDescent="0.35">
      <c r="B276" s="6"/>
      <c r="C276" s="16"/>
      <c r="D276" s="2"/>
      <c r="E276" s="3"/>
      <c r="F276" s="3"/>
      <c r="G276" s="4"/>
      <c r="H276" s="5"/>
      <c r="M276" s="6"/>
      <c r="N276" s="16"/>
      <c r="O276" s="2"/>
      <c r="P276" s="3"/>
      <c r="Q276" s="3"/>
      <c r="R276" s="4"/>
      <c r="S276" s="5"/>
      <c r="AB276" s="19"/>
      <c r="AC276" s="19"/>
      <c r="AD276" s="4"/>
      <c r="AE276" s="5"/>
    </row>
    <row r="277" spans="2:31" x14ac:dyDescent="0.35">
      <c r="B277" s="6"/>
      <c r="C277" s="16"/>
      <c r="D277" s="2"/>
      <c r="E277" s="3"/>
      <c r="F277" s="3"/>
      <c r="G277" s="4"/>
      <c r="H277" s="5"/>
      <c r="M277" s="1"/>
      <c r="N277" s="16"/>
      <c r="O277" s="13"/>
      <c r="P277" s="17"/>
      <c r="Q277" s="17"/>
      <c r="R277" s="14"/>
      <c r="S277" s="15"/>
      <c r="AB277" s="19"/>
      <c r="AC277" s="19"/>
      <c r="AD277" s="4"/>
      <c r="AE277" s="5"/>
    </row>
    <row r="278" spans="2:31" x14ac:dyDescent="0.35">
      <c r="B278" s="1"/>
      <c r="C278" s="16"/>
      <c r="E278" s="3"/>
      <c r="F278" s="3"/>
      <c r="G278" s="11"/>
      <c r="H278" s="12"/>
      <c r="M278" s="6"/>
      <c r="N278" s="16"/>
      <c r="O278" s="2"/>
      <c r="P278" s="3"/>
      <c r="Q278" s="3"/>
      <c r="R278" s="4"/>
      <c r="S278" s="5"/>
      <c r="AB278" s="19"/>
      <c r="AC278" s="19"/>
      <c r="AD278" s="4"/>
      <c r="AE278" s="5"/>
    </row>
    <row r="279" spans="2:31" x14ac:dyDescent="0.35">
      <c r="B279" s="6"/>
      <c r="C279" s="16"/>
      <c r="D279" s="2"/>
      <c r="E279" s="3"/>
      <c r="F279" s="3"/>
      <c r="G279" s="4"/>
      <c r="H279" s="5"/>
      <c r="M279" s="6"/>
      <c r="N279" s="16"/>
      <c r="O279" s="2"/>
      <c r="P279" s="3"/>
      <c r="Q279" s="3"/>
      <c r="R279" s="4"/>
      <c r="S279" s="5"/>
      <c r="AB279" s="19"/>
      <c r="AC279" s="19"/>
      <c r="AD279" s="4"/>
      <c r="AE279" s="5"/>
    </row>
    <row r="280" spans="2:31" x14ac:dyDescent="0.35">
      <c r="B280" s="6"/>
      <c r="C280" s="16"/>
      <c r="D280" s="2"/>
      <c r="E280" s="3"/>
      <c r="F280" s="3"/>
      <c r="G280" s="4"/>
      <c r="H280" s="5"/>
      <c r="M280" s="6"/>
      <c r="N280" s="16"/>
      <c r="O280" s="2"/>
      <c r="P280" s="3"/>
      <c r="Q280" s="3"/>
      <c r="R280" s="4"/>
      <c r="S280" s="5"/>
      <c r="AB280" s="19"/>
      <c r="AC280" s="19"/>
      <c r="AD280" s="4"/>
      <c r="AE280" s="5"/>
    </row>
    <row r="281" spans="2:31" x14ac:dyDescent="0.35">
      <c r="B281" s="6"/>
      <c r="C281" s="16"/>
      <c r="D281" s="2"/>
      <c r="E281" s="3"/>
      <c r="F281" s="3"/>
      <c r="G281" s="4"/>
      <c r="H281" s="5"/>
      <c r="M281" s="6"/>
      <c r="N281" s="16"/>
      <c r="O281" s="2"/>
      <c r="P281" s="3"/>
      <c r="Q281" s="3"/>
      <c r="R281" s="4"/>
      <c r="S281" s="5"/>
      <c r="AB281" s="19"/>
      <c r="AC281" s="19"/>
      <c r="AD281" s="4"/>
      <c r="AE281" s="5"/>
    </row>
    <row r="282" spans="2:31" x14ac:dyDescent="0.35">
      <c r="B282" s="6"/>
      <c r="C282" s="16"/>
      <c r="D282" s="2"/>
      <c r="E282" s="3"/>
      <c r="F282" s="3"/>
      <c r="G282" s="4"/>
      <c r="H282" s="5"/>
      <c r="M282" s="6"/>
      <c r="N282" s="16"/>
      <c r="O282" s="2"/>
      <c r="P282" s="3"/>
      <c r="Q282" s="3"/>
      <c r="R282" s="4"/>
      <c r="S282" s="5"/>
      <c r="AB282" s="19"/>
      <c r="AC282" s="19"/>
      <c r="AD282" s="4"/>
      <c r="AE282" s="5"/>
    </row>
    <row r="283" spans="2:31" x14ac:dyDescent="0.35">
      <c r="B283" s="6"/>
      <c r="C283" s="16"/>
      <c r="D283" s="2"/>
      <c r="E283" s="3"/>
      <c r="F283" s="3"/>
      <c r="G283" s="4"/>
      <c r="H283" s="5"/>
      <c r="M283" s="6"/>
      <c r="N283" s="16"/>
      <c r="O283" s="2"/>
      <c r="P283" s="3"/>
      <c r="Q283" s="3"/>
      <c r="R283" s="3"/>
      <c r="S283" s="3"/>
      <c r="AB283" s="19"/>
      <c r="AC283" s="19"/>
      <c r="AD283" s="4"/>
      <c r="AE283" s="5"/>
    </row>
    <row r="284" spans="2:31" x14ac:dyDescent="0.35">
      <c r="B284" s="6"/>
      <c r="C284" s="16"/>
      <c r="D284" s="2"/>
      <c r="E284" s="3"/>
      <c r="F284" s="3"/>
      <c r="G284" s="4"/>
      <c r="H284" s="5"/>
      <c r="M284" s="6"/>
      <c r="N284" s="16"/>
      <c r="O284" s="2"/>
      <c r="P284" s="3"/>
      <c r="Q284" s="3"/>
      <c r="R284" s="4"/>
      <c r="S284" s="5"/>
      <c r="AB284" s="19"/>
      <c r="AC284" s="19"/>
      <c r="AD284" s="4"/>
      <c r="AE284" s="5"/>
    </row>
    <row r="285" spans="2:31" x14ac:dyDescent="0.35">
      <c r="B285" s="6"/>
      <c r="C285" s="16"/>
      <c r="D285" s="2"/>
      <c r="E285" s="3"/>
      <c r="F285" s="3"/>
      <c r="G285" s="4"/>
      <c r="H285" s="5"/>
      <c r="M285" s="6"/>
      <c r="N285" s="16"/>
      <c r="O285" s="2"/>
      <c r="P285" s="3"/>
      <c r="Q285" s="3"/>
      <c r="R285" s="4"/>
      <c r="S285" s="5"/>
      <c r="AB285" s="19"/>
      <c r="AC285" s="19"/>
      <c r="AD285" s="4"/>
      <c r="AE285" s="5"/>
    </row>
    <row r="286" spans="2:31" x14ac:dyDescent="0.35">
      <c r="B286" s="6"/>
      <c r="C286" s="16"/>
      <c r="D286" s="2"/>
      <c r="E286" s="3"/>
      <c r="F286" s="3"/>
      <c r="G286" s="4"/>
      <c r="H286" s="5"/>
      <c r="M286" s="1"/>
      <c r="N286" s="16"/>
      <c r="P286" s="3"/>
      <c r="Q286" s="3"/>
      <c r="R286" s="11"/>
      <c r="S286" s="12"/>
      <c r="AB286" s="19"/>
      <c r="AC286" s="19"/>
      <c r="AD286" s="4"/>
      <c r="AE286" s="5"/>
    </row>
    <row r="287" spans="2:31" x14ac:dyDescent="0.35">
      <c r="B287" s="6"/>
      <c r="C287" s="16"/>
      <c r="D287" s="2"/>
      <c r="E287" s="3"/>
      <c r="F287" s="3"/>
      <c r="G287" s="4"/>
      <c r="H287" s="5"/>
      <c r="M287" s="6"/>
      <c r="N287" s="16"/>
      <c r="O287" s="2"/>
      <c r="P287" s="3"/>
      <c r="Q287" s="3"/>
      <c r="R287" s="4"/>
      <c r="S287" s="5"/>
      <c r="AB287" s="19"/>
      <c r="AC287" s="19"/>
      <c r="AD287" s="4"/>
      <c r="AE287" s="5"/>
    </row>
    <row r="288" spans="2:31" x14ac:dyDescent="0.35">
      <c r="B288" s="6"/>
      <c r="C288" s="16"/>
      <c r="D288" s="2"/>
      <c r="E288" s="3"/>
      <c r="F288" s="3"/>
      <c r="G288" s="4"/>
      <c r="H288" s="5"/>
      <c r="M288" s="6"/>
      <c r="N288" s="16"/>
      <c r="O288" s="2"/>
      <c r="P288" s="3"/>
      <c r="Q288" s="3"/>
      <c r="R288" s="3"/>
      <c r="S288" s="3"/>
      <c r="AB288" s="19"/>
      <c r="AC288" s="19"/>
      <c r="AD288" s="4"/>
      <c r="AE288" s="5"/>
    </row>
    <row r="289" spans="2:31" x14ac:dyDescent="0.35">
      <c r="B289" s="1"/>
      <c r="C289" s="16"/>
      <c r="E289" s="3"/>
      <c r="F289" s="3"/>
      <c r="G289" s="11"/>
      <c r="H289" s="12"/>
      <c r="M289" s="6"/>
      <c r="N289" s="16"/>
      <c r="O289" s="2"/>
      <c r="P289" s="3"/>
      <c r="Q289" s="3"/>
      <c r="R289" s="4"/>
      <c r="S289" s="5"/>
      <c r="AB289" s="19"/>
      <c r="AC289" s="19"/>
      <c r="AD289" s="4"/>
      <c r="AE289" s="5"/>
    </row>
    <row r="290" spans="2:31" x14ac:dyDescent="0.35">
      <c r="B290" s="6"/>
      <c r="C290" s="16"/>
      <c r="D290" s="2"/>
      <c r="E290" s="3"/>
      <c r="F290" s="3"/>
      <c r="G290" s="4"/>
      <c r="H290" s="5"/>
      <c r="M290" s="6"/>
      <c r="N290" s="16"/>
      <c r="O290" s="2"/>
      <c r="P290" s="3"/>
      <c r="Q290" s="3"/>
      <c r="R290" s="4"/>
      <c r="S290" s="5"/>
      <c r="AB290" s="19"/>
      <c r="AC290" s="19"/>
      <c r="AD290" s="4"/>
      <c r="AE290" s="5"/>
    </row>
    <row r="291" spans="2:31" x14ac:dyDescent="0.35">
      <c r="B291" s="6"/>
      <c r="C291" s="16"/>
      <c r="D291" s="2"/>
      <c r="E291" s="3"/>
      <c r="F291" s="3"/>
      <c r="G291" s="4"/>
      <c r="H291" s="5"/>
      <c r="M291" s="6"/>
      <c r="N291" s="16"/>
      <c r="O291" s="2"/>
      <c r="P291" s="3"/>
      <c r="Q291" s="3"/>
      <c r="R291" s="4"/>
      <c r="S291" s="5"/>
      <c r="AB291" s="19"/>
      <c r="AC291" s="19"/>
      <c r="AD291" s="4"/>
      <c r="AE291" s="5"/>
    </row>
    <row r="292" spans="2:31" x14ac:dyDescent="0.35">
      <c r="B292" s="6"/>
      <c r="C292" s="16"/>
      <c r="D292" s="2"/>
      <c r="E292" s="3"/>
      <c r="F292" s="3"/>
      <c r="G292" s="4"/>
      <c r="H292" s="5"/>
      <c r="M292" s="6"/>
      <c r="N292" s="16"/>
      <c r="O292" s="2"/>
      <c r="P292" s="3"/>
      <c r="Q292" s="3"/>
      <c r="R292" s="3"/>
      <c r="S292" s="3"/>
      <c r="AB292" s="19"/>
      <c r="AC292" s="19"/>
      <c r="AD292" s="4"/>
      <c r="AE292" s="5"/>
    </row>
    <row r="293" spans="2:31" x14ac:dyDescent="0.35">
      <c r="B293" s="6"/>
      <c r="C293" s="16"/>
      <c r="D293" s="2"/>
      <c r="E293" s="3"/>
      <c r="F293" s="3"/>
      <c r="G293" s="4"/>
      <c r="H293" s="5"/>
      <c r="M293" s="6"/>
      <c r="N293" s="16"/>
      <c r="O293" s="2"/>
      <c r="P293" s="3"/>
      <c r="Q293" s="3"/>
      <c r="R293" s="4"/>
      <c r="S293" s="5"/>
      <c r="AB293" s="19"/>
      <c r="AC293" s="19"/>
      <c r="AD293" s="4"/>
      <c r="AE293" s="5"/>
    </row>
    <row r="294" spans="2:31" x14ac:dyDescent="0.35">
      <c r="B294" s="6"/>
      <c r="C294" s="16"/>
      <c r="D294" s="2"/>
      <c r="E294" s="3"/>
      <c r="F294" s="3"/>
      <c r="G294" s="4"/>
      <c r="H294" s="5"/>
      <c r="M294" s="6"/>
      <c r="N294" s="16"/>
      <c r="O294" s="2"/>
      <c r="P294" s="3"/>
      <c r="Q294" s="3"/>
      <c r="R294" s="4"/>
      <c r="S294" s="5"/>
      <c r="AB294" s="19"/>
      <c r="AC294" s="19"/>
      <c r="AD294" s="4"/>
      <c r="AE294" s="5"/>
    </row>
    <row r="295" spans="2:31" x14ac:dyDescent="0.35">
      <c r="B295" s="6"/>
      <c r="C295" s="16"/>
      <c r="D295" s="2"/>
      <c r="E295" s="3"/>
      <c r="F295" s="3"/>
      <c r="G295" s="4"/>
      <c r="H295" s="5"/>
      <c r="M295" s="6"/>
      <c r="N295" s="16"/>
      <c r="O295" s="2"/>
      <c r="P295" s="3"/>
      <c r="Q295" s="3"/>
      <c r="R295" s="4"/>
      <c r="S295" s="5"/>
      <c r="AB295" s="19"/>
      <c r="AC295" s="19"/>
      <c r="AD295" s="4"/>
      <c r="AE295" s="5"/>
    </row>
    <row r="296" spans="2:31" x14ac:dyDescent="0.35">
      <c r="B296" s="6"/>
      <c r="C296" s="16"/>
      <c r="D296" s="2"/>
      <c r="E296" s="3"/>
      <c r="F296" s="3"/>
      <c r="G296" s="4"/>
      <c r="H296" s="5"/>
      <c r="M296" s="6"/>
      <c r="N296" s="16"/>
      <c r="O296" s="2"/>
      <c r="P296" s="3"/>
      <c r="Q296" s="3"/>
      <c r="R296" s="4"/>
      <c r="S296" s="5"/>
      <c r="AB296" s="19"/>
      <c r="AC296" s="19"/>
      <c r="AD296" s="4"/>
      <c r="AE296" s="5"/>
    </row>
    <row r="297" spans="2:31" x14ac:dyDescent="0.35">
      <c r="B297" s="1"/>
      <c r="C297" s="16"/>
      <c r="D297" s="13"/>
      <c r="E297" s="17"/>
      <c r="F297" s="17"/>
      <c r="G297" s="14"/>
      <c r="H297" s="15"/>
      <c r="M297" s="6"/>
      <c r="N297" s="16"/>
      <c r="O297" s="2"/>
      <c r="P297" s="3"/>
      <c r="Q297" s="3"/>
      <c r="R297" s="4"/>
      <c r="S297" s="5"/>
      <c r="AB297" s="19"/>
      <c r="AC297" s="19"/>
      <c r="AD297" s="4"/>
      <c r="AE297" s="5"/>
    </row>
    <row r="298" spans="2:31" x14ac:dyDescent="0.35">
      <c r="B298" s="6"/>
      <c r="C298" s="16"/>
      <c r="D298" s="2"/>
      <c r="E298" s="3"/>
      <c r="F298" s="3"/>
      <c r="G298" s="4"/>
      <c r="H298" s="5"/>
      <c r="M298" s="6"/>
      <c r="N298" s="16"/>
      <c r="O298" s="2"/>
      <c r="P298" s="3"/>
      <c r="Q298" s="3"/>
      <c r="R298" s="4"/>
      <c r="S298" s="5"/>
      <c r="AB298" s="19"/>
      <c r="AC298" s="19"/>
      <c r="AD298" s="4"/>
      <c r="AE298" s="5"/>
    </row>
    <row r="299" spans="2:31" x14ac:dyDescent="0.35">
      <c r="B299" s="6"/>
      <c r="C299" s="16"/>
      <c r="D299" s="2"/>
      <c r="E299" s="3"/>
      <c r="F299" s="3"/>
      <c r="G299" s="4"/>
      <c r="H299" s="5"/>
      <c r="M299" s="6"/>
      <c r="N299" s="16"/>
      <c r="O299" s="2"/>
      <c r="P299" s="3"/>
      <c r="Q299" s="3"/>
      <c r="R299" s="4"/>
      <c r="S299" s="5"/>
      <c r="AB299" s="19"/>
      <c r="AC299" s="19"/>
      <c r="AD299" s="4"/>
      <c r="AE299" s="5"/>
    </row>
    <row r="300" spans="2:31" x14ac:dyDescent="0.35">
      <c r="B300" s="6"/>
      <c r="C300" s="16"/>
      <c r="D300" s="2"/>
      <c r="E300" s="3"/>
      <c r="F300" s="3"/>
      <c r="G300" s="4"/>
      <c r="H300" s="5"/>
      <c r="M300" s="6"/>
      <c r="N300" s="16"/>
      <c r="O300" s="2"/>
      <c r="P300" s="3"/>
      <c r="Q300" s="3"/>
      <c r="R300" s="4"/>
      <c r="S300" s="5"/>
      <c r="AB300" s="19"/>
      <c r="AC300" s="19"/>
      <c r="AD300" s="4"/>
      <c r="AE300" s="5"/>
    </row>
    <row r="301" spans="2:31" x14ac:dyDescent="0.35">
      <c r="B301" s="6"/>
      <c r="C301" s="16"/>
      <c r="D301" s="2"/>
      <c r="E301" s="3"/>
      <c r="F301" s="3"/>
      <c r="G301" s="4"/>
      <c r="H301" s="5"/>
      <c r="M301" s="6"/>
      <c r="N301" s="16"/>
      <c r="O301" s="2"/>
      <c r="P301" s="3"/>
      <c r="Q301" s="3"/>
      <c r="R301" s="4"/>
      <c r="S301" s="5"/>
      <c r="AB301" s="19"/>
      <c r="AC301" s="19"/>
      <c r="AD301" s="4"/>
      <c r="AE301" s="5"/>
    </row>
    <row r="302" spans="2:31" x14ac:dyDescent="0.35">
      <c r="B302" s="6"/>
      <c r="C302" s="16"/>
      <c r="D302" s="2"/>
      <c r="E302" s="3"/>
      <c r="F302" s="3"/>
      <c r="G302" s="4"/>
      <c r="H302" s="5"/>
      <c r="M302" s="1"/>
      <c r="N302" s="16"/>
      <c r="P302" s="3"/>
      <c r="Q302" s="3"/>
      <c r="R302" s="11"/>
      <c r="S302" s="12"/>
      <c r="AB302" s="19"/>
      <c r="AC302" s="19"/>
      <c r="AD302" s="4"/>
      <c r="AE302" s="5"/>
    </row>
    <row r="303" spans="2:31" x14ac:dyDescent="0.35">
      <c r="B303" s="6"/>
      <c r="C303" s="16"/>
      <c r="D303" s="2"/>
      <c r="E303" s="3"/>
      <c r="F303" s="3"/>
      <c r="G303" s="3"/>
      <c r="H303" s="3"/>
      <c r="M303" s="6"/>
      <c r="N303" s="16"/>
      <c r="O303" s="2"/>
      <c r="P303" s="3"/>
      <c r="Q303" s="3"/>
      <c r="R303" s="4"/>
      <c r="S303" s="5"/>
      <c r="AB303" s="19"/>
      <c r="AC303" s="19"/>
      <c r="AD303" s="4"/>
      <c r="AE303" s="5"/>
    </row>
    <row r="304" spans="2:31" x14ac:dyDescent="0.35">
      <c r="B304" s="6"/>
      <c r="C304" s="16"/>
      <c r="D304" s="2"/>
      <c r="E304" s="3"/>
      <c r="F304" s="3"/>
      <c r="G304" s="4"/>
      <c r="H304" s="5"/>
      <c r="M304" s="6"/>
      <c r="N304" s="16"/>
      <c r="O304" s="2"/>
      <c r="P304" s="3"/>
      <c r="Q304" s="3"/>
      <c r="R304" s="4"/>
      <c r="S304" s="5"/>
      <c r="AB304" s="19"/>
      <c r="AC304" s="19"/>
      <c r="AD304" s="4"/>
      <c r="AE304" s="5"/>
    </row>
    <row r="305" spans="2:31" x14ac:dyDescent="0.35">
      <c r="B305" s="6"/>
      <c r="C305" s="16"/>
      <c r="D305" s="2"/>
      <c r="E305" s="3"/>
      <c r="F305" s="3"/>
      <c r="G305" s="4"/>
      <c r="H305" s="5"/>
      <c r="M305" s="6"/>
      <c r="N305" s="16"/>
      <c r="O305" s="2"/>
      <c r="P305" s="3"/>
      <c r="Q305" s="3"/>
      <c r="R305" s="4"/>
      <c r="S305" s="5"/>
      <c r="AB305" s="19"/>
      <c r="AC305" s="19"/>
      <c r="AD305" s="4"/>
      <c r="AE305" s="5"/>
    </row>
    <row r="306" spans="2:31" x14ac:dyDescent="0.35">
      <c r="B306" s="1"/>
      <c r="C306" s="16"/>
      <c r="E306" s="3"/>
      <c r="F306" s="3"/>
      <c r="G306" s="11"/>
      <c r="H306" s="12"/>
      <c r="M306" s="6"/>
      <c r="N306" s="16"/>
      <c r="O306" s="2"/>
      <c r="P306" s="3"/>
      <c r="Q306" s="3"/>
      <c r="R306" s="4"/>
      <c r="S306" s="5"/>
      <c r="AB306" s="19"/>
      <c r="AC306" s="19"/>
      <c r="AD306" s="4"/>
      <c r="AE306" s="5"/>
    </row>
    <row r="307" spans="2:31" x14ac:dyDescent="0.35">
      <c r="B307" s="6"/>
      <c r="C307" s="16"/>
      <c r="D307" s="2"/>
      <c r="E307" s="3"/>
      <c r="F307" s="3"/>
      <c r="G307" s="4"/>
      <c r="H307" s="5"/>
      <c r="M307" s="6"/>
      <c r="N307" s="16"/>
      <c r="O307" s="2"/>
      <c r="P307" s="3"/>
      <c r="Q307" s="3"/>
      <c r="R307" s="4"/>
      <c r="S307" s="5"/>
      <c r="AB307" s="19"/>
      <c r="AC307" s="19"/>
      <c r="AD307" s="4"/>
      <c r="AE307" s="5"/>
    </row>
    <row r="308" spans="2:31" x14ac:dyDescent="0.35">
      <c r="B308" s="6"/>
      <c r="C308" s="16"/>
      <c r="D308" s="2"/>
      <c r="E308" s="3"/>
      <c r="F308" s="3"/>
      <c r="G308" s="3"/>
      <c r="H308" s="3"/>
      <c r="M308" s="6"/>
      <c r="N308" s="16"/>
      <c r="O308" s="2"/>
      <c r="P308" s="3"/>
      <c r="Q308" s="3"/>
      <c r="R308" s="4"/>
      <c r="S308" s="5"/>
      <c r="AB308" s="19"/>
      <c r="AC308" s="19"/>
      <c r="AD308" s="4"/>
      <c r="AE308" s="5"/>
    </row>
    <row r="309" spans="2:31" x14ac:dyDescent="0.35">
      <c r="B309" s="6"/>
      <c r="C309" s="16"/>
      <c r="D309" s="2"/>
      <c r="E309" s="3"/>
      <c r="F309" s="3"/>
      <c r="G309" s="4"/>
      <c r="H309" s="5"/>
      <c r="M309" s="6"/>
      <c r="N309" s="16"/>
      <c r="O309" s="2"/>
      <c r="P309" s="3"/>
      <c r="Q309" s="3"/>
      <c r="R309" s="4"/>
      <c r="S309" s="5"/>
      <c r="AB309" s="19"/>
      <c r="AC309" s="19"/>
      <c r="AD309" s="4"/>
      <c r="AE309" s="5"/>
    </row>
    <row r="310" spans="2:31" x14ac:dyDescent="0.35">
      <c r="B310" s="6"/>
      <c r="C310" s="16"/>
      <c r="D310" s="2"/>
      <c r="E310" s="3"/>
      <c r="F310" s="3"/>
      <c r="G310" s="4"/>
      <c r="H310" s="5"/>
      <c r="M310" s="6"/>
      <c r="N310" s="16"/>
      <c r="O310" s="2"/>
      <c r="P310" s="3"/>
      <c r="Q310" s="3"/>
      <c r="R310" s="4"/>
      <c r="S310" s="5"/>
      <c r="AB310" s="19"/>
      <c r="AC310" s="19"/>
      <c r="AD310" s="4"/>
      <c r="AE310" s="5"/>
    </row>
    <row r="311" spans="2:31" x14ac:dyDescent="0.35">
      <c r="B311" s="6"/>
      <c r="C311" s="16"/>
      <c r="D311" s="2"/>
      <c r="E311" s="3"/>
      <c r="F311" s="3"/>
      <c r="G311" s="4"/>
      <c r="H311" s="5"/>
      <c r="M311" s="6"/>
      <c r="N311" s="16"/>
      <c r="O311" s="2"/>
      <c r="P311" s="3"/>
      <c r="Q311" s="3"/>
      <c r="R311" s="4"/>
      <c r="S311" s="5"/>
      <c r="AB311" s="19"/>
      <c r="AC311" s="19"/>
      <c r="AD311" s="4"/>
      <c r="AE311" s="5"/>
    </row>
    <row r="312" spans="2:31" x14ac:dyDescent="0.35">
      <c r="B312" s="6"/>
      <c r="C312" s="16"/>
      <c r="D312" s="2"/>
      <c r="E312" s="3"/>
      <c r="F312" s="3"/>
      <c r="G312" s="3"/>
      <c r="H312" s="3"/>
      <c r="M312" s="6"/>
      <c r="N312" s="16"/>
      <c r="O312" s="2"/>
      <c r="P312" s="3"/>
      <c r="Q312" s="3"/>
      <c r="R312" s="4"/>
      <c r="S312" s="5"/>
      <c r="AB312" s="19"/>
      <c r="AC312" s="19"/>
      <c r="AD312" s="4"/>
      <c r="AE312" s="5"/>
    </row>
    <row r="313" spans="2:31" x14ac:dyDescent="0.35">
      <c r="B313" s="6"/>
      <c r="C313" s="16"/>
      <c r="D313" s="2"/>
      <c r="E313" s="3"/>
      <c r="F313" s="3"/>
      <c r="G313" s="4"/>
      <c r="H313" s="5"/>
      <c r="M313" s="6"/>
      <c r="N313" s="16"/>
      <c r="O313" s="2"/>
      <c r="P313" s="3"/>
      <c r="Q313" s="3"/>
      <c r="R313" s="4"/>
      <c r="S313" s="5"/>
      <c r="AB313" s="19"/>
      <c r="AC313" s="19"/>
      <c r="AD313" s="4"/>
      <c r="AE313" s="5"/>
    </row>
    <row r="314" spans="2:31" x14ac:dyDescent="0.35">
      <c r="B314" s="6"/>
      <c r="C314" s="16"/>
      <c r="D314" s="2"/>
      <c r="E314" s="3"/>
      <c r="F314" s="3"/>
      <c r="G314" s="4"/>
      <c r="H314" s="5"/>
      <c r="M314" s="6"/>
      <c r="N314" s="16"/>
      <c r="O314" s="2"/>
      <c r="P314" s="3"/>
      <c r="Q314" s="3"/>
      <c r="R314" s="4"/>
      <c r="S314" s="5"/>
      <c r="AB314" s="19"/>
      <c r="AC314" s="19"/>
      <c r="AD314" s="4"/>
      <c r="AE314" s="5"/>
    </row>
    <row r="315" spans="2:31" x14ac:dyDescent="0.35">
      <c r="B315" s="6"/>
      <c r="C315" s="16"/>
      <c r="D315" s="2"/>
      <c r="E315" s="3"/>
      <c r="F315" s="3"/>
      <c r="G315" s="4"/>
      <c r="H315" s="5"/>
      <c r="M315" s="6"/>
      <c r="N315" s="16"/>
      <c r="O315" s="2"/>
      <c r="P315" s="3"/>
      <c r="Q315" s="3"/>
      <c r="R315" s="4"/>
      <c r="S315" s="5"/>
      <c r="AB315" s="19"/>
      <c r="AC315" s="19"/>
      <c r="AD315" s="4"/>
      <c r="AE315" s="5"/>
    </row>
    <row r="316" spans="2:31" x14ac:dyDescent="0.35">
      <c r="B316" s="6"/>
      <c r="C316" s="16"/>
      <c r="D316" s="2"/>
      <c r="E316" s="3"/>
      <c r="F316" s="3"/>
      <c r="G316" s="4"/>
      <c r="H316" s="5"/>
      <c r="M316" s="6"/>
      <c r="N316" s="16"/>
      <c r="O316" s="2"/>
      <c r="P316" s="3"/>
      <c r="Q316" s="3"/>
      <c r="R316" s="4"/>
      <c r="S316" s="5"/>
      <c r="AB316" s="19"/>
      <c r="AC316" s="19"/>
      <c r="AD316" s="4"/>
      <c r="AE316" s="5"/>
    </row>
    <row r="317" spans="2:31" x14ac:dyDescent="0.35">
      <c r="B317" s="6"/>
      <c r="C317" s="16"/>
      <c r="D317" s="2"/>
      <c r="E317" s="3"/>
      <c r="F317" s="3"/>
      <c r="G317" s="4"/>
      <c r="H317" s="5"/>
      <c r="M317" s="7"/>
      <c r="O317" s="7"/>
      <c r="P317" s="7"/>
      <c r="Q317" s="7"/>
      <c r="R317" s="7"/>
      <c r="S317" s="7"/>
      <c r="AD317" s="11"/>
    </row>
    <row r="318" spans="2:31" x14ac:dyDescent="0.35">
      <c r="B318" s="6"/>
      <c r="C318" s="16"/>
      <c r="D318" s="2"/>
      <c r="E318" s="3"/>
      <c r="F318" s="3"/>
      <c r="G318" s="4"/>
      <c r="H318" s="5"/>
      <c r="M318" s="7"/>
      <c r="O318" s="7"/>
      <c r="P318" s="7"/>
      <c r="Q318" s="7"/>
      <c r="R318" s="7"/>
      <c r="S318" s="7"/>
    </row>
    <row r="319" spans="2:31" x14ac:dyDescent="0.35">
      <c r="B319" s="6"/>
      <c r="C319" s="16"/>
      <c r="D319" s="2"/>
      <c r="E319" s="3"/>
      <c r="F319" s="3"/>
      <c r="G319" s="4"/>
      <c r="H319" s="5"/>
      <c r="M319" s="7"/>
      <c r="O319" s="7"/>
      <c r="P319" s="7"/>
      <c r="Q319" s="7"/>
      <c r="R319" s="7"/>
      <c r="S319" s="7"/>
    </row>
    <row r="320" spans="2:31" x14ac:dyDescent="0.35">
      <c r="B320" s="6"/>
      <c r="C320" s="16"/>
      <c r="D320" s="2"/>
      <c r="E320" s="3"/>
      <c r="F320" s="3"/>
      <c r="G320" s="4"/>
      <c r="H320" s="5"/>
      <c r="M320" s="7"/>
      <c r="O320" s="7"/>
      <c r="P320" s="7"/>
      <c r="Q320" s="7"/>
      <c r="R320" s="7"/>
      <c r="S320" s="7"/>
    </row>
    <row r="321" spans="2:19" x14ac:dyDescent="0.35">
      <c r="B321" s="6"/>
      <c r="C321" s="16"/>
      <c r="D321" s="2"/>
      <c r="E321" s="3"/>
      <c r="F321" s="3"/>
      <c r="G321" s="4"/>
      <c r="H321" s="5"/>
      <c r="M321" s="7"/>
      <c r="O321" s="7"/>
      <c r="P321" s="7"/>
      <c r="Q321" s="7"/>
      <c r="R321" s="7"/>
      <c r="S321" s="7"/>
    </row>
    <row r="322" spans="2:19" x14ac:dyDescent="0.35">
      <c r="B322" s="1"/>
      <c r="C322" s="16"/>
      <c r="E322" s="3"/>
      <c r="F322" s="3"/>
      <c r="G322" s="11"/>
      <c r="H322" s="12"/>
      <c r="M322" s="7"/>
      <c r="O322" s="7"/>
      <c r="P322" s="7"/>
      <c r="Q322" s="7"/>
      <c r="R322" s="7"/>
      <c r="S322" s="7"/>
    </row>
    <row r="323" spans="2:19" x14ac:dyDescent="0.35">
      <c r="B323" s="6"/>
      <c r="C323" s="16"/>
      <c r="D323" s="2"/>
      <c r="E323" s="3"/>
      <c r="F323" s="3"/>
      <c r="G323" s="4"/>
      <c r="H323" s="5"/>
      <c r="M323" s="7"/>
      <c r="O323" s="7"/>
      <c r="P323" s="7"/>
      <c r="Q323" s="7"/>
      <c r="R323" s="7"/>
      <c r="S323" s="7"/>
    </row>
    <row r="324" spans="2:19" x14ac:dyDescent="0.35">
      <c r="B324" s="6"/>
      <c r="C324" s="16"/>
      <c r="D324" s="2"/>
      <c r="E324" s="3"/>
      <c r="F324" s="3"/>
      <c r="G324" s="4"/>
      <c r="H324" s="5"/>
      <c r="M324" s="7"/>
      <c r="O324" s="7"/>
      <c r="P324" s="7"/>
      <c r="Q324" s="7"/>
      <c r="R324" s="7"/>
      <c r="S324" s="7"/>
    </row>
    <row r="325" spans="2:19" x14ac:dyDescent="0.35">
      <c r="B325" s="6"/>
      <c r="C325" s="16"/>
      <c r="D325" s="2"/>
      <c r="E325" s="3"/>
      <c r="F325" s="3"/>
      <c r="G325" s="4"/>
      <c r="H325" s="5"/>
      <c r="M325" s="7"/>
      <c r="O325" s="7"/>
      <c r="P325" s="7"/>
      <c r="Q325" s="7"/>
      <c r="R325" s="7"/>
      <c r="S325" s="7"/>
    </row>
    <row r="326" spans="2:19" x14ac:dyDescent="0.35">
      <c r="B326" s="6"/>
      <c r="C326" s="16"/>
      <c r="D326" s="2"/>
      <c r="E326" s="3"/>
      <c r="F326" s="3"/>
      <c r="G326" s="4"/>
      <c r="H326" s="5"/>
      <c r="M326" s="7"/>
      <c r="O326" s="7"/>
      <c r="P326" s="7"/>
      <c r="Q326" s="7"/>
      <c r="R326" s="7"/>
      <c r="S326" s="7"/>
    </row>
    <row r="327" spans="2:19" x14ac:dyDescent="0.35">
      <c r="B327" s="6"/>
      <c r="C327" s="16"/>
      <c r="D327" s="2"/>
      <c r="E327" s="3"/>
      <c r="F327" s="3"/>
      <c r="G327" s="4"/>
      <c r="H327" s="5"/>
      <c r="M327" s="7"/>
      <c r="O327" s="7"/>
      <c r="P327" s="7"/>
      <c r="Q327" s="7"/>
      <c r="R327" s="7"/>
      <c r="S327" s="7"/>
    </row>
    <row r="328" spans="2:19" x14ac:dyDescent="0.35">
      <c r="B328" s="6"/>
      <c r="C328" s="16"/>
      <c r="D328" s="2"/>
      <c r="E328" s="3"/>
      <c r="F328" s="3"/>
      <c r="G328" s="4"/>
      <c r="H328" s="5"/>
      <c r="M328" s="7"/>
      <c r="O328" s="7"/>
      <c r="P328" s="7"/>
      <c r="Q328" s="7"/>
      <c r="R328" s="7"/>
      <c r="S328" s="7"/>
    </row>
    <row r="329" spans="2:19" x14ac:dyDescent="0.35">
      <c r="B329" s="6"/>
      <c r="C329" s="16"/>
      <c r="D329" s="2"/>
      <c r="E329" s="3"/>
      <c r="F329" s="3"/>
      <c r="G329" s="4"/>
      <c r="H329" s="5"/>
      <c r="M329" s="7"/>
      <c r="O329" s="7"/>
      <c r="P329" s="7"/>
      <c r="Q329" s="7"/>
      <c r="R329" s="7"/>
      <c r="S329" s="7"/>
    </row>
    <row r="330" spans="2:19" x14ac:dyDescent="0.35">
      <c r="B330" s="6"/>
      <c r="C330" s="16"/>
      <c r="D330" s="2"/>
      <c r="E330" s="3"/>
      <c r="F330" s="3"/>
      <c r="G330" s="4"/>
      <c r="H330" s="5"/>
      <c r="M330" s="7"/>
      <c r="O330" s="7"/>
      <c r="P330" s="7"/>
      <c r="Q330" s="7"/>
      <c r="R330" s="7"/>
      <c r="S330" s="7"/>
    </row>
    <row r="331" spans="2:19" x14ac:dyDescent="0.35">
      <c r="B331" s="6"/>
      <c r="C331" s="16"/>
      <c r="D331" s="2"/>
      <c r="E331" s="3"/>
      <c r="F331" s="3"/>
      <c r="G331" s="4"/>
      <c r="H331" s="5"/>
      <c r="M331" s="7"/>
      <c r="O331" s="7"/>
      <c r="P331" s="7"/>
      <c r="Q331" s="7"/>
      <c r="R331" s="7"/>
      <c r="S331" s="7"/>
    </row>
    <row r="332" spans="2:19" x14ac:dyDescent="0.35">
      <c r="B332" s="6"/>
      <c r="C332" s="16"/>
      <c r="D332" s="2"/>
      <c r="E332" s="3"/>
      <c r="F332" s="3"/>
      <c r="G332" s="4"/>
      <c r="H332" s="5"/>
      <c r="M332" s="7"/>
      <c r="O332" s="7"/>
      <c r="P332" s="7"/>
      <c r="Q332" s="7"/>
      <c r="R332" s="7"/>
      <c r="S332" s="7"/>
    </row>
    <row r="333" spans="2:19" x14ac:dyDescent="0.35">
      <c r="B333" s="6"/>
      <c r="C333" s="16"/>
      <c r="D333" s="2"/>
      <c r="E333" s="3"/>
      <c r="F333" s="3"/>
      <c r="G333" s="4"/>
      <c r="H333" s="5"/>
      <c r="M333" s="7"/>
      <c r="O333" s="7"/>
      <c r="P333" s="7"/>
      <c r="Q333" s="7"/>
      <c r="R333" s="7"/>
      <c r="S333" s="7"/>
    </row>
    <row r="334" spans="2:19" x14ac:dyDescent="0.35">
      <c r="B334" s="6"/>
      <c r="C334" s="16"/>
      <c r="D334" s="2"/>
      <c r="E334" s="3"/>
      <c r="F334" s="3"/>
      <c r="G334" s="4"/>
      <c r="H334" s="5"/>
      <c r="M334" s="7"/>
      <c r="O334" s="7"/>
      <c r="P334" s="7"/>
      <c r="Q334" s="7"/>
      <c r="R334" s="7"/>
      <c r="S334" s="7"/>
    </row>
    <row r="335" spans="2:19" x14ac:dyDescent="0.35">
      <c r="B335" s="6"/>
      <c r="C335" s="16"/>
      <c r="D335" s="2"/>
      <c r="E335" s="3"/>
      <c r="F335" s="3"/>
      <c r="G335" s="4"/>
      <c r="H335" s="5"/>
      <c r="M335" s="7"/>
      <c r="O335" s="7"/>
      <c r="P335" s="7"/>
      <c r="Q335" s="7"/>
      <c r="R335" s="7"/>
      <c r="S335" s="7"/>
    </row>
    <row r="336" spans="2:19" x14ac:dyDescent="0.35">
      <c r="B336" s="6"/>
      <c r="D336" s="2"/>
      <c r="E336" s="3"/>
      <c r="F336" s="3"/>
      <c r="G336" s="4"/>
      <c r="H336" s="5"/>
      <c r="M336" s="7"/>
      <c r="O336" s="7"/>
      <c r="P336" s="7"/>
      <c r="Q336" s="7"/>
      <c r="R336" s="7"/>
      <c r="S336" s="7"/>
    </row>
    <row r="337" spans="2:19" x14ac:dyDescent="0.35">
      <c r="B337" s="7"/>
      <c r="D337" s="7"/>
      <c r="E337" s="7"/>
      <c r="F337" s="7"/>
      <c r="G337" s="7"/>
      <c r="H337" s="7"/>
      <c r="M337" s="7"/>
      <c r="O337" s="7"/>
      <c r="P337" s="7"/>
      <c r="Q337" s="7"/>
      <c r="R337" s="7"/>
      <c r="S337" s="7"/>
    </row>
    <row r="338" spans="2:19" x14ac:dyDescent="0.35">
      <c r="B338" s="7"/>
      <c r="D338" s="7"/>
      <c r="E338" s="7"/>
      <c r="F338" s="7"/>
      <c r="G338" s="7"/>
      <c r="H338" s="7"/>
      <c r="M338" s="7"/>
      <c r="O338" s="7"/>
      <c r="P338" s="7"/>
      <c r="Q338" s="7"/>
      <c r="R338" s="7"/>
      <c r="S338" s="7"/>
    </row>
    <row r="339" spans="2:19" x14ac:dyDescent="0.35">
      <c r="B339" s="7"/>
      <c r="D339" s="7"/>
      <c r="E339" s="7"/>
      <c r="F339" s="7"/>
      <c r="G339" s="7"/>
      <c r="H339" s="7"/>
      <c r="M339" s="7"/>
      <c r="O339" s="7"/>
      <c r="P339" s="7"/>
      <c r="Q339" s="7"/>
      <c r="R339" s="7"/>
      <c r="S339" s="7"/>
    </row>
    <row r="340" spans="2:19" x14ac:dyDescent="0.35">
      <c r="B340" s="7"/>
      <c r="D340" s="7"/>
      <c r="E340" s="7"/>
      <c r="F340" s="7"/>
      <c r="G340" s="7"/>
      <c r="H340" s="7"/>
      <c r="M340" s="7"/>
      <c r="O340" s="7"/>
      <c r="P340" s="7"/>
      <c r="Q340" s="7"/>
      <c r="R340" s="7"/>
      <c r="S340" s="7"/>
    </row>
    <row r="341" spans="2:19" x14ac:dyDescent="0.35">
      <c r="B341" s="7"/>
      <c r="D341" s="7"/>
      <c r="E341" s="7"/>
      <c r="F341" s="7"/>
      <c r="G341" s="7"/>
      <c r="H341" s="7"/>
      <c r="M341" s="7"/>
      <c r="O341" s="7"/>
      <c r="P341" s="7"/>
      <c r="Q341" s="7"/>
      <c r="R341" s="7"/>
      <c r="S341" s="7"/>
    </row>
    <row r="342" spans="2:19" x14ac:dyDescent="0.35">
      <c r="B342" s="7"/>
      <c r="D342" s="7"/>
      <c r="E342" s="7"/>
      <c r="F342" s="7"/>
      <c r="G342" s="7"/>
      <c r="H342" s="7"/>
      <c r="M342" s="7"/>
      <c r="O342" s="7"/>
      <c r="P342" s="7"/>
      <c r="Q342" s="7"/>
      <c r="R342" s="7"/>
      <c r="S342" s="7"/>
    </row>
    <row r="343" spans="2:19" x14ac:dyDescent="0.35">
      <c r="B343" s="7"/>
      <c r="D343" s="7"/>
      <c r="E343" s="7"/>
      <c r="F343" s="7"/>
      <c r="G343" s="7"/>
      <c r="H343" s="7"/>
      <c r="M343" s="7"/>
      <c r="O343" s="7"/>
      <c r="P343" s="7"/>
      <c r="Q343" s="7"/>
      <c r="R343" s="7"/>
      <c r="S343" s="7"/>
    </row>
    <row r="344" spans="2:19" x14ac:dyDescent="0.35">
      <c r="B344" s="7"/>
      <c r="D344" s="7"/>
      <c r="E344" s="7"/>
      <c r="F344" s="7"/>
      <c r="G344" s="7"/>
      <c r="H344" s="7"/>
      <c r="M344" s="7"/>
      <c r="O344" s="7"/>
      <c r="P344" s="7"/>
      <c r="Q344" s="7"/>
      <c r="R344" s="7"/>
      <c r="S344" s="7"/>
    </row>
    <row r="345" spans="2:19" x14ac:dyDescent="0.35">
      <c r="B345" s="7"/>
      <c r="D345" s="7"/>
      <c r="E345" s="7"/>
      <c r="F345" s="7"/>
      <c r="G345" s="7"/>
      <c r="H345" s="7"/>
      <c r="M345" s="7"/>
      <c r="O345" s="7"/>
      <c r="P345" s="7"/>
      <c r="Q345" s="7"/>
      <c r="R345" s="7"/>
      <c r="S345" s="7"/>
    </row>
    <row r="346" spans="2:19" x14ac:dyDescent="0.35">
      <c r="B346" s="7"/>
      <c r="D346" s="7"/>
      <c r="E346" s="7"/>
      <c r="F346" s="7"/>
      <c r="G346" s="7"/>
      <c r="H346" s="7"/>
      <c r="M346" s="7"/>
      <c r="O346" s="7"/>
      <c r="P346" s="7"/>
      <c r="Q346" s="7"/>
      <c r="R346" s="7"/>
      <c r="S346" s="7"/>
    </row>
    <row r="347" spans="2:19" x14ac:dyDescent="0.35">
      <c r="B347" s="7"/>
      <c r="D347" s="7"/>
      <c r="E347" s="7"/>
      <c r="F347" s="7"/>
      <c r="G347" s="7"/>
      <c r="H347" s="7"/>
      <c r="M347" s="7"/>
      <c r="O347" s="7"/>
      <c r="P347" s="7"/>
      <c r="Q347" s="7"/>
      <c r="R347" s="7"/>
      <c r="S347" s="7"/>
    </row>
    <row r="348" spans="2:19" x14ac:dyDescent="0.35">
      <c r="B348" s="7"/>
      <c r="D348" s="7"/>
      <c r="E348" s="7"/>
      <c r="F348" s="7"/>
      <c r="G348" s="7"/>
      <c r="H348" s="7"/>
      <c r="M348" s="7"/>
      <c r="O348" s="7"/>
      <c r="P348" s="7"/>
      <c r="Q348" s="7"/>
      <c r="R348" s="7"/>
      <c r="S348" s="7"/>
    </row>
    <row r="349" spans="2:19" x14ac:dyDescent="0.35">
      <c r="B349" s="7"/>
      <c r="D349" s="7"/>
      <c r="E349" s="7"/>
      <c r="F349" s="7"/>
      <c r="G349" s="7"/>
      <c r="H349" s="7"/>
      <c r="M349" s="7"/>
      <c r="O349" s="7"/>
      <c r="P349" s="7"/>
      <c r="Q349" s="7"/>
      <c r="R349" s="7"/>
      <c r="S349" s="7"/>
    </row>
    <row r="350" spans="2:19" x14ac:dyDescent="0.35">
      <c r="B350" s="7"/>
      <c r="D350" s="7"/>
      <c r="E350" s="7"/>
      <c r="F350" s="7"/>
      <c r="G350" s="7"/>
      <c r="H350" s="7"/>
      <c r="M350" s="7"/>
      <c r="O350" s="7"/>
      <c r="P350" s="7"/>
      <c r="Q350" s="7"/>
      <c r="R350" s="7"/>
      <c r="S350" s="7"/>
    </row>
    <row r="351" spans="2:19" x14ac:dyDescent="0.35">
      <c r="B351" s="7"/>
      <c r="D351" s="7"/>
      <c r="E351" s="7"/>
      <c r="F351" s="7"/>
      <c r="G351" s="7"/>
      <c r="H351" s="7"/>
      <c r="M351" s="7"/>
      <c r="O351" s="7"/>
      <c r="P351" s="7"/>
      <c r="Q351" s="7"/>
      <c r="R351" s="7"/>
      <c r="S351" s="7"/>
    </row>
    <row r="352" spans="2:19" x14ac:dyDescent="0.35">
      <c r="B352" s="7"/>
      <c r="D352" s="7"/>
      <c r="E352" s="7"/>
      <c r="F352" s="7"/>
      <c r="G352" s="7"/>
      <c r="H352" s="7"/>
      <c r="M352" s="7"/>
      <c r="O352" s="7"/>
      <c r="P352" s="7"/>
      <c r="Q352" s="7"/>
      <c r="R352" s="7"/>
      <c r="S352" s="7"/>
    </row>
    <row r="353" spans="2:19" x14ac:dyDescent="0.35">
      <c r="B353" s="7"/>
      <c r="D353" s="7"/>
      <c r="E353" s="7"/>
      <c r="F353" s="7"/>
      <c r="G353" s="7"/>
      <c r="H353" s="7"/>
      <c r="M353" s="7"/>
      <c r="O353" s="7"/>
      <c r="P353" s="7"/>
      <c r="Q353" s="7"/>
      <c r="R353" s="7"/>
      <c r="S353" s="7"/>
    </row>
    <row r="354" spans="2:19" x14ac:dyDescent="0.35">
      <c r="B354" s="7"/>
      <c r="D354" s="7"/>
      <c r="E354" s="7"/>
      <c r="F354" s="7"/>
      <c r="G354" s="7"/>
      <c r="H354" s="7"/>
      <c r="M354" s="7"/>
      <c r="O354" s="7"/>
      <c r="P354" s="7"/>
      <c r="Q354" s="7"/>
      <c r="R354" s="7"/>
      <c r="S354" s="7"/>
    </row>
    <row r="355" spans="2:19" x14ac:dyDescent="0.35">
      <c r="B355" s="7"/>
      <c r="D355" s="7"/>
      <c r="E355" s="7"/>
      <c r="F355" s="7"/>
      <c r="G355" s="7"/>
      <c r="H355" s="7"/>
      <c r="M355" s="7"/>
      <c r="O355" s="7"/>
      <c r="P355" s="7"/>
      <c r="Q355" s="7"/>
      <c r="R355" s="7"/>
      <c r="S355" s="7"/>
    </row>
    <row r="356" spans="2:19" x14ac:dyDescent="0.35">
      <c r="B356" s="7"/>
      <c r="D356" s="7"/>
      <c r="E356" s="7"/>
      <c r="F356" s="7"/>
      <c r="G356" s="7"/>
      <c r="H356" s="7"/>
      <c r="M356" s="7"/>
      <c r="O356" s="7"/>
      <c r="P356" s="7"/>
      <c r="Q356" s="7"/>
      <c r="R356" s="7"/>
      <c r="S356" s="7"/>
    </row>
    <row r="357" spans="2:19" x14ac:dyDescent="0.35">
      <c r="B357" s="7"/>
      <c r="D357" s="7"/>
      <c r="E357" s="7"/>
      <c r="F357" s="7"/>
      <c r="G357" s="7"/>
      <c r="H357" s="7"/>
      <c r="M357" s="7"/>
      <c r="O357" s="7"/>
      <c r="P357" s="7"/>
      <c r="Q357" s="7"/>
      <c r="R357" s="7"/>
      <c r="S357" s="7"/>
    </row>
    <row r="358" spans="2:19" x14ac:dyDescent="0.35">
      <c r="B358" s="7"/>
      <c r="D358" s="7"/>
      <c r="E358" s="7"/>
      <c r="F358" s="7"/>
      <c r="G358" s="7"/>
      <c r="H358" s="7"/>
      <c r="M358" s="7"/>
      <c r="O358" s="7"/>
      <c r="P358" s="7"/>
      <c r="Q358" s="7"/>
      <c r="R358" s="7"/>
      <c r="S358" s="7"/>
    </row>
    <row r="359" spans="2:19" x14ac:dyDescent="0.35">
      <c r="B359" s="7"/>
      <c r="D359" s="7"/>
      <c r="E359" s="7"/>
      <c r="F359" s="7"/>
      <c r="G359" s="7"/>
      <c r="H359" s="7"/>
      <c r="M359" s="7"/>
      <c r="O359" s="7"/>
      <c r="P359" s="7"/>
      <c r="Q359" s="7"/>
      <c r="R359" s="7"/>
      <c r="S359" s="7"/>
    </row>
    <row r="360" spans="2:19" x14ac:dyDescent="0.35">
      <c r="B360" s="7"/>
      <c r="D360" s="7"/>
      <c r="E360" s="7"/>
      <c r="F360" s="7"/>
      <c r="G360" s="7"/>
      <c r="H360" s="7"/>
      <c r="M360" s="7"/>
      <c r="O360" s="7"/>
      <c r="P360" s="7"/>
      <c r="Q360" s="7"/>
      <c r="R360" s="7"/>
      <c r="S360" s="7"/>
    </row>
    <row r="361" spans="2:19" x14ac:dyDescent="0.35">
      <c r="B361" s="7"/>
      <c r="D361" s="7"/>
      <c r="E361" s="7"/>
      <c r="F361" s="7"/>
      <c r="G361" s="7"/>
      <c r="H361" s="7"/>
      <c r="M361" s="7"/>
      <c r="O361" s="7"/>
      <c r="P361" s="7"/>
      <c r="Q361" s="7"/>
      <c r="R361" s="7"/>
      <c r="S361" s="7"/>
    </row>
    <row r="362" spans="2:19" x14ac:dyDescent="0.35">
      <c r="B362" s="7"/>
      <c r="D362" s="7"/>
      <c r="E362" s="7"/>
      <c r="F362" s="7"/>
      <c r="G362" s="7"/>
      <c r="H362" s="7"/>
      <c r="M362" s="7"/>
      <c r="O362" s="7"/>
      <c r="P362" s="7"/>
      <c r="Q362" s="7"/>
      <c r="R362" s="7"/>
      <c r="S362" s="7"/>
    </row>
    <row r="363" spans="2:19" x14ac:dyDescent="0.35">
      <c r="B363" s="7"/>
      <c r="D363" s="7"/>
      <c r="E363" s="7"/>
      <c r="F363" s="7"/>
      <c r="G363" s="7"/>
      <c r="H363" s="7"/>
      <c r="M363" s="7"/>
      <c r="O363" s="7"/>
      <c r="P363" s="7"/>
      <c r="Q363" s="7"/>
      <c r="R363" s="7"/>
      <c r="S363" s="7"/>
    </row>
    <row r="364" spans="2:19" x14ac:dyDescent="0.35">
      <c r="B364" s="7"/>
      <c r="D364" s="7"/>
      <c r="E364" s="7"/>
      <c r="F364" s="7"/>
      <c r="G364" s="7"/>
      <c r="H364" s="7"/>
      <c r="M364" s="7"/>
      <c r="O364" s="7"/>
      <c r="P364" s="7"/>
      <c r="Q364" s="7"/>
      <c r="R364" s="7"/>
      <c r="S364" s="7"/>
    </row>
    <row r="365" spans="2:19" x14ac:dyDescent="0.35">
      <c r="B365" s="7"/>
      <c r="D365" s="7"/>
      <c r="E365" s="7"/>
      <c r="F365" s="7"/>
      <c r="G365" s="7"/>
      <c r="H365" s="7"/>
      <c r="M365" s="7"/>
      <c r="O365" s="7"/>
      <c r="P365" s="7"/>
      <c r="Q365" s="7"/>
      <c r="R365" s="7"/>
      <c r="S365" s="7"/>
    </row>
    <row r="366" spans="2:19" x14ac:dyDescent="0.35">
      <c r="B366" s="7"/>
      <c r="D366" s="7"/>
      <c r="E366" s="7"/>
      <c r="F366" s="7"/>
      <c r="G366" s="7"/>
      <c r="H366" s="7"/>
      <c r="M366" s="7"/>
      <c r="O366" s="7"/>
      <c r="P366" s="7"/>
      <c r="Q366" s="7"/>
      <c r="R366" s="7"/>
      <c r="S366" s="7"/>
    </row>
    <row r="367" spans="2:19" x14ac:dyDescent="0.35">
      <c r="B367" s="7"/>
      <c r="D367" s="7"/>
      <c r="E367" s="7"/>
      <c r="F367" s="7"/>
      <c r="G367" s="7"/>
      <c r="H367" s="7"/>
      <c r="M367" s="7"/>
      <c r="O367" s="7"/>
      <c r="P367" s="7"/>
      <c r="Q367" s="7"/>
      <c r="R367" s="7"/>
      <c r="S367" s="7"/>
    </row>
    <row r="368" spans="2:19" x14ac:dyDescent="0.35">
      <c r="B368" s="7"/>
      <c r="D368" s="7"/>
      <c r="E368" s="7"/>
      <c r="F368" s="7"/>
      <c r="G368" s="7"/>
      <c r="H368" s="7"/>
      <c r="M368" s="7"/>
      <c r="O368" s="7"/>
      <c r="P368" s="7"/>
      <c r="Q368" s="7"/>
      <c r="R368" s="7"/>
      <c r="S368" s="7"/>
    </row>
    <row r="369" spans="2:19" x14ac:dyDescent="0.35">
      <c r="B369" s="7"/>
      <c r="D369" s="7"/>
      <c r="E369" s="7"/>
      <c r="F369" s="7"/>
      <c r="G369" s="7"/>
      <c r="H369" s="7"/>
      <c r="M369" s="7"/>
      <c r="O369" s="7"/>
      <c r="P369" s="7"/>
      <c r="Q369" s="7"/>
      <c r="R369" s="7"/>
      <c r="S369" s="7"/>
    </row>
    <row r="370" spans="2:19" x14ac:dyDescent="0.35">
      <c r="B370" s="7"/>
      <c r="D370" s="7"/>
      <c r="E370" s="7"/>
      <c r="F370" s="7"/>
      <c r="G370" s="7"/>
      <c r="H370" s="7"/>
      <c r="M370" s="7"/>
      <c r="O370" s="7"/>
      <c r="P370" s="7"/>
      <c r="Q370" s="7"/>
      <c r="R370" s="7"/>
      <c r="S370" s="7"/>
    </row>
    <row r="371" spans="2:19" x14ac:dyDescent="0.35">
      <c r="B371" s="7"/>
      <c r="D371" s="7"/>
      <c r="E371" s="7"/>
      <c r="F371" s="7"/>
      <c r="G371" s="7"/>
      <c r="H371" s="7"/>
      <c r="M371" s="7"/>
      <c r="O371" s="7"/>
      <c r="P371" s="7"/>
      <c r="Q371" s="7"/>
      <c r="R371" s="7"/>
      <c r="S371" s="7"/>
    </row>
    <row r="372" spans="2:19" x14ac:dyDescent="0.35">
      <c r="B372" s="7"/>
      <c r="D372" s="7"/>
      <c r="E372" s="7"/>
      <c r="F372" s="7"/>
      <c r="G372" s="7"/>
      <c r="H372" s="7"/>
      <c r="M372" s="7"/>
      <c r="O372" s="7"/>
      <c r="P372" s="7"/>
      <c r="Q372" s="7"/>
      <c r="R372" s="7"/>
      <c r="S372" s="7"/>
    </row>
    <row r="373" spans="2:19" x14ac:dyDescent="0.35">
      <c r="B373" s="7"/>
      <c r="D373" s="7"/>
      <c r="E373" s="7"/>
      <c r="F373" s="7"/>
      <c r="G373" s="7"/>
      <c r="H373" s="7"/>
      <c r="M373" s="7"/>
      <c r="O373" s="7"/>
      <c r="P373" s="7"/>
      <c r="Q373" s="7"/>
      <c r="R373" s="7"/>
      <c r="S373" s="7"/>
    </row>
    <row r="374" spans="2:19" x14ac:dyDescent="0.35">
      <c r="B374" s="7"/>
      <c r="D374" s="7"/>
      <c r="E374" s="7"/>
      <c r="F374" s="7"/>
      <c r="G374" s="7"/>
      <c r="H374" s="7"/>
      <c r="M374" s="7"/>
      <c r="O374" s="7"/>
      <c r="P374" s="7"/>
      <c r="Q374" s="7"/>
      <c r="R374" s="7"/>
      <c r="S374" s="7"/>
    </row>
    <row r="375" spans="2:19" x14ac:dyDescent="0.35">
      <c r="B375" s="7"/>
      <c r="D375" s="7"/>
      <c r="E375" s="7"/>
      <c r="F375" s="7"/>
      <c r="G375" s="7"/>
      <c r="H375" s="7"/>
      <c r="M375" s="7"/>
      <c r="O375" s="7"/>
      <c r="P375" s="7"/>
      <c r="Q375" s="7"/>
      <c r="R375" s="7"/>
      <c r="S375" s="7"/>
    </row>
    <row r="376" spans="2:19" x14ac:dyDescent="0.35">
      <c r="B376" s="7"/>
      <c r="D376" s="7"/>
      <c r="E376" s="7"/>
      <c r="F376" s="7"/>
      <c r="G376" s="7"/>
      <c r="H376" s="7"/>
      <c r="M376" s="7"/>
      <c r="O376" s="7"/>
      <c r="P376" s="7"/>
      <c r="Q376" s="7"/>
      <c r="R376" s="7"/>
      <c r="S376" s="7"/>
    </row>
    <row r="377" spans="2:19" x14ac:dyDescent="0.35">
      <c r="B377" s="7"/>
      <c r="D377" s="7"/>
      <c r="E377" s="7"/>
      <c r="F377" s="7"/>
      <c r="G377" s="7"/>
      <c r="H377" s="7"/>
      <c r="M377" s="7"/>
      <c r="O377" s="7"/>
      <c r="P377" s="7"/>
      <c r="Q377" s="7"/>
      <c r="R377" s="7"/>
      <c r="S377" s="7"/>
    </row>
    <row r="378" spans="2:19" x14ac:dyDescent="0.35">
      <c r="B378" s="7"/>
      <c r="D378" s="7"/>
      <c r="E378" s="7"/>
      <c r="F378" s="7"/>
      <c r="G378" s="7"/>
      <c r="H378" s="7"/>
      <c r="M378" s="7"/>
      <c r="O378" s="7"/>
      <c r="P378" s="7"/>
      <c r="Q378" s="7"/>
      <c r="R378" s="7"/>
      <c r="S378" s="7"/>
    </row>
    <row r="379" spans="2:19" x14ac:dyDescent="0.35">
      <c r="B379" s="7"/>
      <c r="D379" s="7"/>
      <c r="E379" s="7"/>
      <c r="F379" s="7"/>
      <c r="G379" s="7"/>
      <c r="H379" s="7"/>
      <c r="M379" s="7"/>
      <c r="O379" s="7"/>
      <c r="P379" s="7"/>
      <c r="Q379" s="7"/>
      <c r="R379" s="7"/>
      <c r="S379" s="7"/>
    </row>
    <row r="380" spans="2:19" x14ac:dyDescent="0.35">
      <c r="B380" s="7"/>
      <c r="D380" s="7"/>
      <c r="E380" s="7"/>
      <c r="F380" s="7"/>
      <c r="G380" s="7"/>
      <c r="H380" s="7"/>
      <c r="M380" s="7"/>
      <c r="O380" s="7"/>
      <c r="P380" s="7"/>
      <c r="Q380" s="7"/>
      <c r="R380" s="7"/>
      <c r="S380" s="7"/>
    </row>
    <row r="381" spans="2:19" x14ac:dyDescent="0.35">
      <c r="B381" s="7"/>
      <c r="D381" s="7"/>
      <c r="E381" s="7"/>
      <c r="F381" s="7"/>
      <c r="G381" s="7"/>
      <c r="H381" s="7"/>
      <c r="M381" s="7"/>
      <c r="O381" s="7"/>
      <c r="P381" s="7"/>
      <c r="Q381" s="7"/>
      <c r="R381" s="7"/>
      <c r="S381" s="7"/>
    </row>
    <row r="382" spans="2:19" x14ac:dyDescent="0.35">
      <c r="B382" s="7"/>
      <c r="D382" s="7"/>
      <c r="E382" s="7"/>
      <c r="F382" s="7"/>
      <c r="G382" s="7"/>
      <c r="H382" s="7"/>
      <c r="M382" s="7"/>
      <c r="O382" s="7"/>
      <c r="P382" s="7"/>
      <c r="Q382" s="7"/>
      <c r="R382" s="7"/>
      <c r="S382" s="7"/>
    </row>
    <row r="383" spans="2:19" x14ac:dyDescent="0.35">
      <c r="B383" s="7"/>
      <c r="D383" s="7"/>
      <c r="E383" s="7"/>
      <c r="F383" s="7"/>
      <c r="G383" s="7"/>
      <c r="H383" s="7"/>
      <c r="M383" s="7"/>
      <c r="O383" s="7"/>
      <c r="P383" s="7"/>
      <c r="Q383" s="7"/>
      <c r="R383" s="7"/>
      <c r="S383" s="7"/>
    </row>
    <row r="384" spans="2:19" x14ac:dyDescent="0.35">
      <c r="B384" s="7"/>
      <c r="D384" s="7"/>
      <c r="E384" s="7"/>
      <c r="F384" s="7"/>
      <c r="G384" s="7"/>
      <c r="H384" s="7"/>
      <c r="M384" s="7"/>
      <c r="O384" s="7"/>
      <c r="P384" s="7"/>
      <c r="Q384" s="7"/>
      <c r="R384" s="7"/>
      <c r="S384" s="7"/>
    </row>
    <row r="385" spans="2:19" x14ac:dyDescent="0.35">
      <c r="B385" s="7"/>
      <c r="D385" s="7"/>
      <c r="E385" s="7"/>
      <c r="F385" s="7"/>
      <c r="G385" s="7"/>
      <c r="H385" s="7"/>
      <c r="M385" s="7"/>
      <c r="O385" s="7"/>
      <c r="P385" s="7"/>
      <c r="Q385" s="7"/>
      <c r="R385" s="7"/>
      <c r="S385" s="7"/>
    </row>
    <row r="386" spans="2:19" x14ac:dyDescent="0.35">
      <c r="B386" s="7"/>
      <c r="D386" s="7"/>
      <c r="E386" s="7"/>
      <c r="F386" s="7"/>
      <c r="G386" s="7"/>
      <c r="H386" s="7"/>
      <c r="M386" s="7"/>
      <c r="O386" s="7"/>
      <c r="P386" s="7"/>
      <c r="Q386" s="7"/>
      <c r="R386" s="7"/>
      <c r="S386" s="7"/>
    </row>
    <row r="387" spans="2:19" x14ac:dyDescent="0.35">
      <c r="B387" s="7"/>
      <c r="D387" s="7"/>
      <c r="E387" s="7"/>
      <c r="F387" s="7"/>
      <c r="G387" s="7"/>
      <c r="H387" s="7"/>
      <c r="M387" s="7"/>
      <c r="O387" s="7"/>
      <c r="P387" s="7"/>
      <c r="Q387" s="7"/>
      <c r="R387" s="7"/>
      <c r="S387" s="7"/>
    </row>
    <row r="388" spans="2:19" x14ac:dyDescent="0.35">
      <c r="B388" s="7"/>
      <c r="D388" s="7"/>
      <c r="E388" s="7"/>
      <c r="F388" s="7"/>
      <c r="G388" s="7"/>
      <c r="H388" s="7"/>
      <c r="M388" s="7"/>
      <c r="O388" s="7"/>
      <c r="P388" s="7"/>
      <c r="Q388" s="7"/>
      <c r="R388" s="7"/>
      <c r="S388" s="7"/>
    </row>
    <row r="389" spans="2:19" x14ac:dyDescent="0.35">
      <c r="B389" s="7"/>
      <c r="D389" s="7"/>
      <c r="E389" s="7"/>
      <c r="F389" s="7"/>
      <c r="G389" s="7"/>
      <c r="H389" s="7"/>
      <c r="M389" s="7"/>
      <c r="O389" s="7"/>
      <c r="P389" s="7"/>
      <c r="Q389" s="7"/>
      <c r="R389" s="7"/>
      <c r="S389" s="7"/>
    </row>
    <row r="390" spans="2:19" x14ac:dyDescent="0.35">
      <c r="B390" s="7"/>
      <c r="D390" s="7"/>
      <c r="E390" s="7"/>
      <c r="F390" s="7"/>
      <c r="G390" s="7"/>
      <c r="H390" s="7"/>
      <c r="M390" s="7"/>
      <c r="O390" s="7"/>
      <c r="P390" s="7"/>
      <c r="Q390" s="7"/>
      <c r="R390" s="7"/>
      <c r="S390" s="7"/>
    </row>
    <row r="391" spans="2:19" x14ac:dyDescent="0.35">
      <c r="B391" s="7"/>
      <c r="D391" s="7"/>
      <c r="E391" s="7"/>
      <c r="F391" s="7"/>
      <c r="G391" s="7"/>
      <c r="H391" s="7"/>
      <c r="M391" s="7"/>
      <c r="O391" s="7"/>
      <c r="P391" s="7"/>
      <c r="Q391" s="7"/>
      <c r="R391" s="7"/>
      <c r="S391" s="7"/>
    </row>
    <row r="392" spans="2:19" x14ac:dyDescent="0.35">
      <c r="B392" s="7"/>
      <c r="D392" s="7"/>
      <c r="E392" s="7"/>
      <c r="F392" s="7"/>
      <c r="G392" s="7"/>
      <c r="H392" s="7"/>
      <c r="M392" s="7"/>
      <c r="O392" s="7"/>
      <c r="P392" s="7"/>
      <c r="Q392" s="7"/>
      <c r="R392" s="7"/>
      <c r="S392" s="7"/>
    </row>
    <row r="393" spans="2:19" x14ac:dyDescent="0.35">
      <c r="B393" s="7"/>
      <c r="D393" s="7"/>
      <c r="E393" s="7"/>
      <c r="F393" s="7"/>
      <c r="G393" s="7"/>
      <c r="H393" s="7"/>
      <c r="M393" s="7"/>
      <c r="O393" s="7"/>
      <c r="P393" s="7"/>
      <c r="Q393" s="7"/>
      <c r="R393" s="7"/>
      <c r="S393" s="7"/>
    </row>
    <row r="394" spans="2:19" x14ac:dyDescent="0.35">
      <c r="B394" s="7"/>
      <c r="D394" s="7"/>
      <c r="E394" s="7"/>
      <c r="F394" s="7"/>
      <c r="G394" s="7"/>
      <c r="H394" s="7"/>
      <c r="M394" s="7"/>
      <c r="O394" s="7"/>
      <c r="P394" s="7"/>
      <c r="Q394" s="7"/>
      <c r="R394" s="7"/>
      <c r="S394" s="7"/>
    </row>
    <row r="395" spans="2:19" x14ac:dyDescent="0.35">
      <c r="B395" s="7"/>
      <c r="D395" s="7"/>
      <c r="E395" s="7"/>
      <c r="F395" s="7"/>
      <c r="G395" s="7"/>
      <c r="H395" s="7"/>
      <c r="M395" s="7"/>
      <c r="O395" s="7"/>
      <c r="P395" s="7"/>
      <c r="Q395" s="7"/>
      <c r="R395" s="7"/>
      <c r="S395" s="7"/>
    </row>
    <row r="396" spans="2:19" x14ac:dyDescent="0.35">
      <c r="B396" s="7"/>
      <c r="D396" s="7"/>
      <c r="E396" s="7"/>
      <c r="F396" s="7"/>
      <c r="G396" s="7"/>
      <c r="H396" s="7"/>
      <c r="M396" s="7"/>
      <c r="O396" s="7"/>
      <c r="P396" s="7"/>
      <c r="Q396" s="7"/>
      <c r="R396" s="7"/>
      <c r="S396" s="7"/>
    </row>
    <row r="397" spans="2:19" x14ac:dyDescent="0.35">
      <c r="B397" s="7"/>
      <c r="D397" s="7"/>
      <c r="E397" s="7"/>
      <c r="F397" s="7"/>
      <c r="G397" s="7"/>
      <c r="H397" s="7"/>
      <c r="M397" s="7"/>
      <c r="O397" s="7"/>
      <c r="P397" s="7"/>
      <c r="Q397" s="7"/>
      <c r="R397" s="7"/>
      <c r="S397" s="7"/>
    </row>
    <row r="398" spans="2:19" x14ac:dyDescent="0.35">
      <c r="B398" s="7"/>
      <c r="D398" s="7"/>
      <c r="E398" s="7"/>
      <c r="F398" s="7"/>
      <c r="G398" s="7"/>
      <c r="H398" s="7"/>
      <c r="M398" s="7"/>
      <c r="O398" s="7"/>
      <c r="P398" s="7"/>
      <c r="Q398" s="7"/>
      <c r="R398" s="7"/>
      <c r="S398" s="7"/>
    </row>
    <row r="399" spans="2:19" x14ac:dyDescent="0.35">
      <c r="B399" s="7"/>
      <c r="D399" s="7"/>
      <c r="E399" s="7"/>
      <c r="F399" s="7"/>
      <c r="G399" s="7"/>
      <c r="H399" s="7"/>
      <c r="M399" s="7"/>
      <c r="O399" s="7"/>
      <c r="P399" s="7"/>
      <c r="Q399" s="7"/>
      <c r="R399" s="7"/>
      <c r="S399" s="7"/>
    </row>
    <row r="400" spans="2:19" x14ac:dyDescent="0.35">
      <c r="B400" s="7"/>
      <c r="D400" s="7"/>
      <c r="E400" s="7"/>
      <c r="F400" s="7"/>
      <c r="G400" s="7"/>
      <c r="H400" s="7"/>
      <c r="M400" s="7"/>
      <c r="O400" s="7"/>
      <c r="P400" s="7"/>
      <c r="Q400" s="7"/>
      <c r="R400" s="7"/>
      <c r="S400" s="7"/>
    </row>
    <row r="401" spans="2:19" x14ac:dyDescent="0.35">
      <c r="B401" s="7"/>
      <c r="D401" s="7"/>
      <c r="E401" s="7"/>
      <c r="F401" s="7"/>
      <c r="G401" s="7"/>
      <c r="H401" s="7"/>
      <c r="M401" s="7"/>
      <c r="O401" s="7"/>
      <c r="P401" s="7"/>
      <c r="Q401" s="7"/>
      <c r="R401" s="7"/>
      <c r="S401" s="7"/>
    </row>
    <row r="402" spans="2:19" x14ac:dyDescent="0.35">
      <c r="B402" s="7"/>
      <c r="D402" s="7"/>
      <c r="E402" s="7"/>
      <c r="F402" s="7"/>
      <c r="G402" s="7"/>
      <c r="H402" s="7"/>
      <c r="M402" s="7"/>
      <c r="O402" s="7"/>
      <c r="P402" s="7"/>
      <c r="Q402" s="7"/>
      <c r="R402" s="7"/>
      <c r="S402" s="7"/>
    </row>
    <row r="403" spans="2:19" x14ac:dyDescent="0.35">
      <c r="B403" s="7"/>
      <c r="D403" s="7"/>
      <c r="E403" s="7"/>
      <c r="F403" s="7"/>
      <c r="G403" s="7"/>
      <c r="H403" s="7"/>
      <c r="M403" s="7"/>
      <c r="O403" s="7"/>
      <c r="P403" s="7"/>
      <c r="Q403" s="7"/>
      <c r="R403" s="7"/>
      <c r="S403" s="7"/>
    </row>
    <row r="404" spans="2:19" x14ac:dyDescent="0.35">
      <c r="B404" s="7"/>
      <c r="D404" s="7"/>
      <c r="E404" s="7"/>
      <c r="F404" s="7"/>
      <c r="G404" s="7"/>
      <c r="H404" s="7"/>
      <c r="M404" s="7"/>
      <c r="O404" s="7"/>
      <c r="P404" s="7"/>
      <c r="Q404" s="7"/>
      <c r="R404" s="7"/>
      <c r="S404" s="7"/>
    </row>
    <row r="405" spans="2:19" x14ac:dyDescent="0.35">
      <c r="B405" s="7"/>
      <c r="D405" s="7"/>
      <c r="E405" s="7"/>
      <c r="F405" s="7"/>
      <c r="G405" s="7"/>
      <c r="H405" s="7"/>
      <c r="M405" s="7"/>
      <c r="O405" s="7"/>
      <c r="P405" s="7"/>
      <c r="Q405" s="7"/>
      <c r="R405" s="7"/>
      <c r="S405" s="7"/>
    </row>
    <row r="406" spans="2:19" x14ac:dyDescent="0.35">
      <c r="B406" s="7"/>
      <c r="D406" s="7"/>
      <c r="E406" s="7"/>
      <c r="F406" s="7"/>
      <c r="G406" s="7"/>
      <c r="H406" s="7"/>
      <c r="M406" s="7"/>
      <c r="O406" s="7"/>
      <c r="P406" s="7"/>
      <c r="Q406" s="7"/>
      <c r="R406" s="7"/>
      <c r="S406" s="7"/>
    </row>
    <row r="407" spans="2:19" x14ac:dyDescent="0.35">
      <c r="B407" s="7"/>
      <c r="D407" s="7"/>
      <c r="E407" s="7"/>
      <c r="F407" s="7"/>
      <c r="G407" s="7"/>
      <c r="H407" s="7"/>
      <c r="M407" s="7"/>
      <c r="O407" s="7"/>
      <c r="P407" s="7"/>
      <c r="Q407" s="7"/>
      <c r="R407" s="7"/>
      <c r="S407" s="7"/>
    </row>
    <row r="408" spans="2:19" x14ac:dyDescent="0.35">
      <c r="B408" s="7"/>
      <c r="D408" s="7"/>
      <c r="E408" s="7"/>
      <c r="F408" s="7"/>
      <c r="G408" s="7"/>
      <c r="H408" s="7"/>
      <c r="M408" s="7"/>
      <c r="O408" s="7"/>
      <c r="P408" s="7"/>
      <c r="Q408" s="7"/>
      <c r="R408" s="7"/>
      <c r="S408" s="7"/>
    </row>
    <row r="409" spans="2:19" x14ac:dyDescent="0.35">
      <c r="B409" s="7"/>
      <c r="D409" s="7"/>
      <c r="E409" s="7"/>
      <c r="F409" s="7"/>
      <c r="G409" s="7"/>
      <c r="H409" s="7"/>
      <c r="M409" s="7"/>
      <c r="O409" s="7"/>
      <c r="P409" s="7"/>
      <c r="Q409" s="7"/>
      <c r="R409" s="7"/>
      <c r="S409" s="7"/>
    </row>
    <row r="410" spans="2:19" x14ac:dyDescent="0.35">
      <c r="B410" s="7"/>
      <c r="D410" s="7"/>
      <c r="E410" s="7"/>
      <c r="F410" s="7"/>
      <c r="G410" s="7"/>
      <c r="H410" s="7"/>
      <c r="M410" s="7"/>
      <c r="O410" s="7"/>
      <c r="P410" s="7"/>
      <c r="Q410" s="7"/>
      <c r="R410" s="7"/>
      <c r="S410" s="7"/>
    </row>
    <row r="411" spans="2:19" x14ac:dyDescent="0.35">
      <c r="B411" s="7"/>
      <c r="D411" s="7"/>
      <c r="E411" s="7"/>
      <c r="F411" s="7"/>
      <c r="G411" s="7"/>
      <c r="H411" s="7"/>
      <c r="M411" s="7"/>
      <c r="O411" s="7"/>
      <c r="P411" s="7"/>
      <c r="Q411" s="7"/>
      <c r="R411" s="7"/>
      <c r="S411" s="7"/>
    </row>
    <row r="412" spans="2:19" x14ac:dyDescent="0.35">
      <c r="B412" s="7"/>
      <c r="D412" s="7"/>
      <c r="E412" s="7"/>
      <c r="F412" s="7"/>
      <c r="G412" s="7"/>
      <c r="H412" s="7"/>
      <c r="M412" s="7"/>
      <c r="O412" s="7"/>
      <c r="P412" s="7"/>
      <c r="Q412" s="7"/>
      <c r="R412" s="7"/>
      <c r="S412" s="7"/>
    </row>
    <row r="413" spans="2:19" x14ac:dyDescent="0.35">
      <c r="B413" s="7"/>
      <c r="D413" s="7"/>
      <c r="E413" s="7"/>
      <c r="F413" s="7"/>
      <c r="G413" s="7"/>
      <c r="H413" s="7"/>
      <c r="M413" s="7"/>
      <c r="O413" s="7"/>
      <c r="P413" s="7"/>
      <c r="Q413" s="7"/>
      <c r="R413" s="7"/>
      <c r="S413" s="7"/>
    </row>
    <row r="414" spans="2:19" x14ac:dyDescent="0.35">
      <c r="B414" s="7"/>
      <c r="D414" s="7"/>
      <c r="E414" s="7"/>
      <c r="F414" s="7"/>
      <c r="G414" s="7"/>
      <c r="H414" s="7"/>
      <c r="M414" s="7"/>
      <c r="O414" s="7"/>
      <c r="P414" s="7"/>
      <c r="Q414" s="7"/>
      <c r="R414" s="7"/>
      <c r="S414" s="7"/>
    </row>
    <row r="415" spans="2:19" x14ac:dyDescent="0.35">
      <c r="B415" s="7"/>
      <c r="D415" s="7"/>
      <c r="E415" s="7"/>
      <c r="F415" s="7"/>
      <c r="G415" s="7"/>
      <c r="H415" s="7"/>
      <c r="M415" s="7"/>
      <c r="O415" s="7"/>
      <c r="P415" s="7"/>
      <c r="Q415" s="7"/>
      <c r="R415" s="7"/>
      <c r="S415" s="7"/>
    </row>
    <row r="416" spans="2:19" x14ac:dyDescent="0.35">
      <c r="B416" s="7"/>
      <c r="D416" s="7"/>
      <c r="E416" s="7"/>
      <c r="F416" s="7"/>
      <c r="G416" s="7"/>
      <c r="H416" s="7"/>
      <c r="M416" s="7"/>
      <c r="O416" s="7"/>
      <c r="P416" s="7"/>
      <c r="Q416" s="7"/>
      <c r="R416" s="7"/>
      <c r="S416" s="7"/>
    </row>
    <row r="417" spans="2:19" x14ac:dyDescent="0.35">
      <c r="B417" s="7"/>
      <c r="D417" s="7"/>
      <c r="E417" s="7"/>
      <c r="F417" s="7"/>
      <c r="G417" s="7"/>
      <c r="H417" s="7"/>
      <c r="M417" s="7"/>
      <c r="O417" s="7"/>
      <c r="P417" s="7"/>
      <c r="Q417" s="7"/>
      <c r="R417" s="7"/>
      <c r="S417" s="7"/>
    </row>
    <row r="418" spans="2:19" x14ac:dyDescent="0.35">
      <c r="B418" s="7"/>
      <c r="D418" s="7"/>
      <c r="E418" s="7"/>
      <c r="F418" s="7"/>
      <c r="G418" s="7"/>
      <c r="H418" s="7"/>
      <c r="M418" s="7"/>
      <c r="O418" s="7"/>
      <c r="P418" s="7"/>
      <c r="Q418" s="7"/>
      <c r="R418" s="7"/>
      <c r="S418" s="7"/>
    </row>
    <row r="419" spans="2:19" x14ac:dyDescent="0.35">
      <c r="B419" s="7"/>
      <c r="D419" s="7"/>
      <c r="E419" s="7"/>
      <c r="F419" s="7"/>
      <c r="G419" s="7"/>
      <c r="H419" s="7"/>
      <c r="M419" s="7"/>
      <c r="O419" s="7"/>
      <c r="P419" s="7"/>
      <c r="Q419" s="7"/>
      <c r="R419" s="7"/>
      <c r="S419" s="7"/>
    </row>
    <row r="420" spans="2:19" x14ac:dyDescent="0.35">
      <c r="B420" s="7"/>
      <c r="D420" s="7"/>
      <c r="E420" s="7"/>
      <c r="F420" s="7"/>
      <c r="G420" s="7"/>
      <c r="H420" s="7"/>
      <c r="M420" s="7"/>
      <c r="O420" s="7"/>
      <c r="P420" s="7"/>
      <c r="Q420" s="7"/>
      <c r="R420" s="7"/>
      <c r="S420" s="7"/>
    </row>
    <row r="421" spans="2:19" x14ac:dyDescent="0.35">
      <c r="B421" s="7"/>
      <c r="D421" s="7"/>
      <c r="E421" s="7"/>
      <c r="F421" s="7"/>
      <c r="G421" s="7"/>
      <c r="H421" s="7"/>
      <c r="M421" s="7"/>
      <c r="O421" s="7"/>
      <c r="P421" s="7"/>
      <c r="Q421" s="7"/>
      <c r="R421" s="7"/>
      <c r="S421" s="7"/>
    </row>
    <row r="422" spans="2:19" x14ac:dyDescent="0.35">
      <c r="B422" s="7"/>
      <c r="D422" s="7"/>
      <c r="E422" s="7"/>
      <c r="F422" s="7"/>
      <c r="G422" s="7"/>
      <c r="H422" s="7"/>
      <c r="M422" s="7"/>
      <c r="O422" s="7"/>
      <c r="P422" s="7"/>
      <c r="Q422" s="7"/>
      <c r="R422" s="7"/>
      <c r="S422" s="7"/>
    </row>
    <row r="423" spans="2:19" x14ac:dyDescent="0.35">
      <c r="B423" s="7"/>
      <c r="D423" s="7"/>
      <c r="E423" s="7"/>
      <c r="F423" s="7"/>
      <c r="G423" s="7"/>
      <c r="H423" s="7"/>
      <c r="M423" s="7"/>
      <c r="O423" s="7"/>
      <c r="P423" s="7"/>
      <c r="Q423" s="7"/>
      <c r="R423" s="7"/>
      <c r="S423" s="7"/>
    </row>
    <row r="424" spans="2:19" x14ac:dyDescent="0.35">
      <c r="B424" s="7"/>
      <c r="D424" s="7"/>
      <c r="E424" s="7"/>
      <c r="F424" s="7"/>
      <c r="G424" s="7"/>
      <c r="H424" s="7"/>
      <c r="M424" s="7"/>
      <c r="O424" s="7"/>
      <c r="P424" s="7"/>
      <c r="Q424" s="7"/>
      <c r="R424" s="7"/>
      <c r="S424" s="7"/>
    </row>
    <row r="425" spans="2:19" x14ac:dyDescent="0.35">
      <c r="B425" s="7"/>
      <c r="D425" s="7"/>
      <c r="E425" s="7"/>
      <c r="F425" s="7"/>
      <c r="G425" s="7"/>
      <c r="H425" s="7"/>
      <c r="M425" s="7"/>
      <c r="O425" s="7"/>
      <c r="P425" s="7"/>
      <c r="Q425" s="7"/>
      <c r="R425" s="7"/>
      <c r="S425" s="7"/>
    </row>
    <row r="426" spans="2:19" x14ac:dyDescent="0.35">
      <c r="B426" s="7"/>
      <c r="D426" s="7"/>
      <c r="E426" s="7"/>
      <c r="F426" s="7"/>
      <c r="G426" s="7"/>
      <c r="H426" s="7"/>
      <c r="M426" s="7"/>
      <c r="O426" s="7"/>
      <c r="P426" s="7"/>
      <c r="Q426" s="7"/>
      <c r="R426" s="7"/>
      <c r="S426" s="7"/>
    </row>
    <row r="427" spans="2:19" x14ac:dyDescent="0.35">
      <c r="B427" s="7"/>
      <c r="D427" s="7"/>
      <c r="E427" s="7"/>
      <c r="F427" s="7"/>
      <c r="G427" s="7"/>
      <c r="H427" s="7"/>
      <c r="M427" s="7"/>
      <c r="O427" s="7"/>
      <c r="P427" s="7"/>
      <c r="Q427" s="7"/>
      <c r="R427" s="7"/>
      <c r="S427" s="7"/>
    </row>
    <row r="428" spans="2:19" x14ac:dyDescent="0.35">
      <c r="B428" s="7"/>
      <c r="D428" s="7"/>
      <c r="E428" s="7"/>
      <c r="F428" s="7"/>
      <c r="G428" s="7"/>
      <c r="H428" s="7"/>
      <c r="M428" s="7"/>
      <c r="O428" s="7"/>
      <c r="P428" s="7"/>
      <c r="Q428" s="7"/>
      <c r="R428" s="7"/>
      <c r="S428" s="7"/>
    </row>
    <row r="429" spans="2:19" x14ac:dyDescent="0.35">
      <c r="B429" s="7"/>
      <c r="D429" s="7"/>
      <c r="E429" s="7"/>
      <c r="F429" s="7"/>
      <c r="G429" s="7"/>
      <c r="H429" s="7"/>
      <c r="M429" s="7"/>
      <c r="O429" s="7"/>
      <c r="P429" s="7"/>
      <c r="Q429" s="7"/>
      <c r="R429" s="7"/>
      <c r="S429" s="7"/>
    </row>
    <row r="430" spans="2:19" x14ac:dyDescent="0.35">
      <c r="B430" s="7"/>
      <c r="D430" s="7"/>
      <c r="E430" s="7"/>
      <c r="F430" s="7"/>
      <c r="G430" s="7"/>
      <c r="H430" s="7"/>
      <c r="M430" s="7"/>
      <c r="O430" s="7"/>
      <c r="P430" s="7"/>
      <c r="Q430" s="7"/>
      <c r="R430" s="7"/>
      <c r="S430" s="7"/>
    </row>
    <row r="431" spans="2:19" x14ac:dyDescent="0.35">
      <c r="B431" s="7"/>
      <c r="D431" s="7"/>
      <c r="E431" s="7"/>
      <c r="F431" s="7"/>
      <c r="G431" s="7"/>
      <c r="H431" s="7"/>
      <c r="M431" s="7"/>
      <c r="O431" s="7"/>
      <c r="P431" s="7"/>
      <c r="Q431" s="7"/>
      <c r="R431" s="7"/>
      <c r="S431" s="7"/>
    </row>
    <row r="432" spans="2:19" x14ac:dyDescent="0.35">
      <c r="B432" s="7"/>
      <c r="D432" s="7"/>
      <c r="E432" s="7"/>
      <c r="F432" s="7"/>
      <c r="G432" s="7"/>
      <c r="H432" s="7"/>
      <c r="M432" s="7"/>
      <c r="O432" s="7"/>
      <c r="P432" s="7"/>
      <c r="Q432" s="7"/>
      <c r="R432" s="7"/>
      <c r="S432" s="7"/>
    </row>
    <row r="433" spans="2:19" x14ac:dyDescent="0.35">
      <c r="B433" s="7"/>
      <c r="D433" s="7"/>
      <c r="E433" s="7"/>
      <c r="F433" s="7"/>
      <c r="G433" s="7"/>
      <c r="H433" s="7"/>
      <c r="M433" s="7"/>
      <c r="O433" s="7"/>
      <c r="P433" s="7"/>
      <c r="Q433" s="7"/>
      <c r="R433" s="7"/>
      <c r="S433" s="7"/>
    </row>
    <row r="434" spans="2:19" x14ac:dyDescent="0.35">
      <c r="B434" s="7"/>
      <c r="D434" s="7"/>
      <c r="E434" s="7"/>
      <c r="F434" s="7"/>
      <c r="G434" s="7"/>
      <c r="H434" s="7"/>
      <c r="M434" s="7"/>
      <c r="O434" s="7"/>
      <c r="P434" s="7"/>
      <c r="Q434" s="7"/>
      <c r="R434" s="7"/>
      <c r="S434" s="7"/>
    </row>
    <row r="435" spans="2:19" x14ac:dyDescent="0.35">
      <c r="B435" s="7"/>
      <c r="D435" s="7"/>
      <c r="E435" s="7"/>
      <c r="F435" s="7"/>
      <c r="G435" s="7"/>
      <c r="H435" s="7"/>
      <c r="M435" s="7"/>
      <c r="O435" s="7"/>
      <c r="P435" s="7"/>
      <c r="Q435" s="7"/>
      <c r="R435" s="7"/>
      <c r="S435" s="7"/>
    </row>
    <row r="436" spans="2:19" x14ac:dyDescent="0.35">
      <c r="B436" s="7"/>
      <c r="D436" s="7"/>
      <c r="E436" s="7"/>
      <c r="F436" s="7"/>
      <c r="G436" s="7"/>
      <c r="H436" s="7"/>
      <c r="M436" s="7"/>
      <c r="O436" s="7"/>
      <c r="P436" s="7"/>
      <c r="Q436" s="7"/>
      <c r="R436" s="7"/>
      <c r="S436" s="7"/>
    </row>
    <row r="437" spans="2:19" x14ac:dyDescent="0.35">
      <c r="B437" s="7"/>
      <c r="D437" s="7"/>
      <c r="E437" s="7"/>
      <c r="F437" s="7"/>
      <c r="G437" s="7"/>
      <c r="H437" s="7"/>
      <c r="M437" s="7"/>
      <c r="O437" s="7"/>
      <c r="P437" s="7"/>
      <c r="Q437" s="7"/>
      <c r="R437" s="7"/>
      <c r="S437" s="7"/>
    </row>
    <row r="438" spans="2:19" x14ac:dyDescent="0.35">
      <c r="B438" s="7"/>
      <c r="D438" s="7"/>
      <c r="E438" s="7"/>
      <c r="F438" s="7"/>
      <c r="G438" s="7"/>
      <c r="H438" s="7"/>
      <c r="M438" s="7"/>
      <c r="O438" s="7"/>
      <c r="P438" s="7"/>
      <c r="Q438" s="7"/>
      <c r="R438" s="7"/>
      <c r="S438" s="7"/>
    </row>
    <row r="439" spans="2:19" x14ac:dyDescent="0.35">
      <c r="B439" s="7"/>
      <c r="D439" s="7"/>
      <c r="E439" s="7"/>
      <c r="F439" s="7"/>
      <c r="G439" s="7"/>
      <c r="H439" s="7"/>
      <c r="M439" s="7"/>
      <c r="O439" s="7"/>
      <c r="P439" s="7"/>
      <c r="Q439" s="7"/>
      <c r="R439" s="7"/>
      <c r="S439" s="7"/>
    </row>
    <row r="440" spans="2:19" x14ac:dyDescent="0.35">
      <c r="B440" s="7"/>
      <c r="D440" s="7"/>
      <c r="E440" s="7"/>
      <c r="F440" s="7"/>
      <c r="G440" s="7"/>
      <c r="H440" s="7"/>
      <c r="M440" s="7"/>
      <c r="O440" s="7"/>
      <c r="P440" s="7"/>
      <c r="Q440" s="7"/>
      <c r="R440" s="7"/>
      <c r="S440" s="7"/>
    </row>
    <row r="441" spans="2:19" x14ac:dyDescent="0.35">
      <c r="B441" s="7"/>
      <c r="D441" s="7"/>
      <c r="E441" s="7"/>
      <c r="F441" s="7"/>
      <c r="G441" s="7"/>
      <c r="H441" s="7"/>
      <c r="M441" s="7"/>
      <c r="O441" s="7"/>
      <c r="P441" s="7"/>
      <c r="Q441" s="7"/>
      <c r="R441" s="7"/>
      <c r="S441" s="7"/>
    </row>
    <row r="442" spans="2:19" x14ac:dyDescent="0.35">
      <c r="B442" s="7"/>
      <c r="D442" s="7"/>
      <c r="E442" s="7"/>
      <c r="F442" s="7"/>
      <c r="G442" s="7"/>
      <c r="H442" s="7"/>
      <c r="M442" s="7"/>
      <c r="O442" s="7"/>
      <c r="P442" s="7"/>
      <c r="Q442" s="7"/>
      <c r="R442" s="7"/>
      <c r="S442" s="7"/>
    </row>
    <row r="443" spans="2:19" x14ac:dyDescent="0.35">
      <c r="B443" s="7"/>
      <c r="D443" s="7"/>
      <c r="E443" s="7"/>
      <c r="F443" s="7"/>
      <c r="G443" s="7"/>
      <c r="H443" s="7"/>
      <c r="M443" s="7"/>
      <c r="O443" s="7"/>
      <c r="P443" s="7"/>
      <c r="Q443" s="7"/>
      <c r="R443" s="7"/>
      <c r="S443" s="7"/>
    </row>
    <row r="444" spans="2:19" x14ac:dyDescent="0.35">
      <c r="B444" s="7"/>
      <c r="D444" s="7"/>
      <c r="E444" s="7"/>
      <c r="F444" s="7"/>
      <c r="G444" s="7"/>
      <c r="H444" s="7"/>
      <c r="M444" s="7"/>
      <c r="O444" s="7"/>
      <c r="P444" s="7"/>
      <c r="Q444" s="7"/>
      <c r="R444" s="7"/>
      <c r="S444" s="7"/>
    </row>
    <row r="445" spans="2:19" x14ac:dyDescent="0.35">
      <c r="B445" s="7"/>
      <c r="D445" s="7"/>
      <c r="E445" s="7"/>
      <c r="F445" s="7"/>
      <c r="G445" s="7"/>
      <c r="H445" s="7"/>
      <c r="M445" s="7"/>
      <c r="O445" s="7"/>
      <c r="P445" s="7"/>
      <c r="Q445" s="7"/>
      <c r="R445" s="7"/>
      <c r="S445" s="7"/>
    </row>
    <row r="446" spans="2:19" x14ac:dyDescent="0.35">
      <c r="B446" s="7"/>
      <c r="D446" s="7"/>
      <c r="E446" s="7"/>
      <c r="F446" s="7"/>
      <c r="G446" s="7"/>
      <c r="H446" s="7"/>
      <c r="M446" s="7"/>
      <c r="O446" s="7"/>
      <c r="P446" s="7"/>
      <c r="Q446" s="7"/>
      <c r="R446" s="7"/>
      <c r="S446" s="7"/>
    </row>
    <row r="447" spans="2:19" x14ac:dyDescent="0.35">
      <c r="B447" s="7"/>
      <c r="D447" s="7"/>
      <c r="E447" s="7"/>
      <c r="F447" s="7"/>
      <c r="G447" s="7"/>
      <c r="H447" s="7"/>
      <c r="M447" s="7"/>
      <c r="O447" s="7"/>
      <c r="P447" s="7"/>
      <c r="Q447" s="7"/>
      <c r="R447" s="7"/>
      <c r="S447" s="7"/>
    </row>
    <row r="448" spans="2:19" x14ac:dyDescent="0.35">
      <c r="B448" s="7"/>
      <c r="D448" s="7"/>
      <c r="E448" s="7"/>
      <c r="F448" s="7"/>
      <c r="G448" s="7"/>
      <c r="H448" s="7"/>
      <c r="M448" s="7"/>
      <c r="O448" s="7"/>
      <c r="P448" s="7"/>
      <c r="Q448" s="7"/>
      <c r="R448" s="7"/>
      <c r="S448" s="7"/>
    </row>
    <row r="449" spans="2:19" x14ac:dyDescent="0.35">
      <c r="B449" s="7"/>
      <c r="D449" s="7"/>
      <c r="E449" s="7"/>
      <c r="F449" s="7"/>
      <c r="G449" s="7"/>
      <c r="H449" s="7"/>
      <c r="M449" s="7"/>
      <c r="O449" s="7"/>
      <c r="P449" s="7"/>
      <c r="Q449" s="7"/>
      <c r="R449" s="7"/>
      <c r="S449" s="7"/>
    </row>
    <row r="450" spans="2:19" x14ac:dyDescent="0.35">
      <c r="B450" s="7"/>
      <c r="D450" s="7"/>
      <c r="E450" s="7"/>
      <c r="F450" s="7"/>
      <c r="G450" s="7"/>
      <c r="H450" s="7"/>
      <c r="M450" s="7"/>
      <c r="O450" s="7"/>
      <c r="P450" s="7"/>
      <c r="Q450" s="7"/>
      <c r="R450" s="7"/>
      <c r="S450" s="7"/>
    </row>
    <row r="451" spans="2:19" x14ac:dyDescent="0.35">
      <c r="B451" s="7"/>
      <c r="D451" s="7"/>
      <c r="E451" s="7"/>
      <c r="F451" s="7"/>
      <c r="G451" s="7"/>
      <c r="H451" s="7"/>
      <c r="M451" s="7"/>
      <c r="O451" s="7"/>
      <c r="P451" s="7"/>
      <c r="Q451" s="7"/>
      <c r="R451" s="7"/>
      <c r="S451" s="7"/>
    </row>
    <row r="452" spans="2:19" x14ac:dyDescent="0.35">
      <c r="B452" s="7"/>
      <c r="D452" s="7"/>
      <c r="E452" s="7"/>
      <c r="F452" s="7"/>
      <c r="G452" s="7"/>
      <c r="H452" s="7"/>
      <c r="M452" s="7"/>
      <c r="O452" s="7"/>
      <c r="P452" s="7"/>
      <c r="Q452" s="7"/>
      <c r="R452" s="7"/>
      <c r="S452" s="7"/>
    </row>
    <row r="453" spans="2:19" x14ac:dyDescent="0.35">
      <c r="B453" s="7"/>
      <c r="D453" s="7"/>
      <c r="E453" s="7"/>
      <c r="F453" s="7"/>
      <c r="G453" s="7"/>
      <c r="H453" s="7"/>
      <c r="M453" s="7"/>
      <c r="O453" s="7"/>
      <c r="P453" s="7"/>
      <c r="Q453" s="7"/>
      <c r="R453" s="7"/>
      <c r="S453" s="7"/>
    </row>
    <row r="454" spans="2:19" x14ac:dyDescent="0.35">
      <c r="B454" s="7"/>
      <c r="D454" s="7"/>
      <c r="E454" s="7"/>
      <c r="F454" s="7"/>
      <c r="G454" s="7"/>
      <c r="H454" s="7"/>
      <c r="M454" s="7"/>
      <c r="O454" s="7"/>
      <c r="P454" s="7"/>
      <c r="Q454" s="7"/>
      <c r="R454" s="7"/>
      <c r="S454" s="7"/>
    </row>
    <row r="455" spans="2:19" x14ac:dyDescent="0.35">
      <c r="B455" s="7"/>
      <c r="D455" s="7"/>
      <c r="E455" s="7"/>
      <c r="F455" s="7"/>
      <c r="G455" s="7"/>
      <c r="H455" s="7"/>
      <c r="M455" s="7"/>
      <c r="O455" s="7"/>
      <c r="P455" s="7"/>
      <c r="Q455" s="7"/>
      <c r="R455" s="7"/>
      <c r="S455" s="7"/>
    </row>
    <row r="456" spans="2:19" x14ac:dyDescent="0.35">
      <c r="B456" s="7"/>
      <c r="D456" s="7"/>
      <c r="E456" s="7"/>
      <c r="F456" s="7"/>
      <c r="G456" s="7"/>
      <c r="H456" s="7"/>
      <c r="M456" s="7"/>
      <c r="O456" s="7"/>
      <c r="P456" s="7"/>
      <c r="Q456" s="7"/>
      <c r="R456" s="7"/>
      <c r="S456" s="7"/>
    </row>
    <row r="457" spans="2:19" x14ac:dyDescent="0.35">
      <c r="B457" s="7"/>
      <c r="D457" s="7"/>
      <c r="E457" s="7"/>
      <c r="F457" s="7"/>
      <c r="G457" s="7"/>
      <c r="H457" s="7"/>
      <c r="M457" s="7"/>
      <c r="O457" s="7"/>
      <c r="P457" s="7"/>
      <c r="Q457" s="7"/>
      <c r="R457" s="7"/>
      <c r="S457" s="7"/>
    </row>
    <row r="458" spans="2:19" x14ac:dyDescent="0.35">
      <c r="B458" s="7"/>
      <c r="D458" s="7"/>
      <c r="E458" s="7"/>
      <c r="F458" s="7"/>
      <c r="G458" s="7"/>
      <c r="H458" s="7"/>
      <c r="M458" s="7"/>
      <c r="O458" s="7"/>
      <c r="P458" s="7"/>
      <c r="Q458" s="7"/>
      <c r="R458" s="7"/>
      <c r="S458" s="7"/>
    </row>
    <row r="459" spans="2:19" x14ac:dyDescent="0.35">
      <c r="B459" s="7"/>
      <c r="D459" s="7"/>
      <c r="E459" s="7"/>
      <c r="F459" s="7"/>
      <c r="G459" s="7"/>
      <c r="H459" s="7"/>
      <c r="M459" s="7"/>
      <c r="O459" s="7"/>
      <c r="P459" s="7"/>
      <c r="Q459" s="7"/>
      <c r="R459" s="7"/>
      <c r="S459" s="7"/>
    </row>
    <row r="460" spans="2:19" x14ac:dyDescent="0.35">
      <c r="B460" s="7"/>
      <c r="D460" s="7"/>
      <c r="E460" s="7"/>
      <c r="F460" s="7"/>
      <c r="G460" s="7"/>
      <c r="H460" s="7"/>
      <c r="M460" s="7"/>
      <c r="O460" s="7"/>
      <c r="P460" s="7"/>
      <c r="Q460" s="7"/>
      <c r="R460" s="7"/>
      <c r="S460" s="7"/>
    </row>
    <row r="461" spans="2:19" x14ac:dyDescent="0.35">
      <c r="B461" s="7"/>
      <c r="D461" s="7"/>
      <c r="E461" s="7"/>
      <c r="F461" s="7"/>
      <c r="G461" s="7"/>
      <c r="H461" s="7"/>
      <c r="M461" s="7"/>
      <c r="O461" s="7"/>
      <c r="P461" s="7"/>
      <c r="Q461" s="7"/>
      <c r="R461" s="7"/>
      <c r="S461" s="7"/>
    </row>
    <row r="462" spans="2:19" x14ac:dyDescent="0.35">
      <c r="B462" s="7"/>
      <c r="D462" s="7"/>
      <c r="E462" s="7"/>
      <c r="F462" s="7"/>
      <c r="G462" s="7"/>
      <c r="H462" s="7"/>
      <c r="M462" s="7"/>
      <c r="O462" s="7"/>
      <c r="P462" s="7"/>
      <c r="Q462" s="7"/>
      <c r="R462" s="7"/>
      <c r="S462" s="7"/>
    </row>
    <row r="463" spans="2:19" x14ac:dyDescent="0.35">
      <c r="B463" s="7"/>
      <c r="D463" s="7"/>
      <c r="E463" s="7"/>
      <c r="F463" s="7"/>
      <c r="G463" s="7"/>
      <c r="H463" s="7"/>
      <c r="M463" s="7"/>
      <c r="O463" s="7"/>
      <c r="P463" s="7"/>
      <c r="Q463" s="7"/>
      <c r="R463" s="7"/>
      <c r="S463" s="7"/>
    </row>
    <row r="464" spans="2:19" x14ac:dyDescent="0.35">
      <c r="B464" s="7"/>
      <c r="D464" s="7"/>
      <c r="E464" s="7"/>
      <c r="F464" s="7"/>
      <c r="G464" s="7"/>
      <c r="H464" s="7"/>
      <c r="M464" s="7"/>
      <c r="O464" s="7"/>
      <c r="P464" s="7"/>
      <c r="Q464" s="7"/>
      <c r="R464" s="7"/>
      <c r="S464" s="7"/>
    </row>
    <row r="465" spans="2:19" x14ac:dyDescent="0.35">
      <c r="B465" s="7"/>
      <c r="D465" s="7"/>
      <c r="E465" s="7"/>
      <c r="F465" s="7"/>
      <c r="G465" s="7"/>
      <c r="H465" s="7"/>
      <c r="M465" s="7"/>
      <c r="O465" s="7"/>
      <c r="P465" s="7"/>
      <c r="Q465" s="7"/>
      <c r="R465" s="7"/>
      <c r="S465" s="7"/>
    </row>
    <row r="466" spans="2:19" x14ac:dyDescent="0.35">
      <c r="B466" s="7"/>
      <c r="D466" s="7"/>
      <c r="E466" s="7"/>
      <c r="F466" s="7"/>
      <c r="G466" s="7"/>
      <c r="H466" s="7"/>
      <c r="M466" s="7"/>
      <c r="O466" s="7"/>
      <c r="P466" s="7"/>
      <c r="Q466" s="7"/>
      <c r="R466" s="7"/>
      <c r="S466" s="7"/>
    </row>
    <row r="467" spans="2:19" x14ac:dyDescent="0.35">
      <c r="B467" s="7"/>
      <c r="D467" s="7"/>
      <c r="E467" s="7"/>
      <c r="F467" s="7"/>
      <c r="G467" s="7"/>
      <c r="H467" s="7"/>
      <c r="M467" s="7"/>
      <c r="O467" s="7"/>
      <c r="P467" s="7"/>
      <c r="Q467" s="7"/>
      <c r="R467" s="7"/>
      <c r="S467" s="7"/>
    </row>
    <row r="468" spans="2:19" x14ac:dyDescent="0.35">
      <c r="B468" s="7"/>
      <c r="D468" s="7"/>
      <c r="E468" s="7"/>
      <c r="F468" s="7"/>
      <c r="G468" s="7"/>
      <c r="H468" s="7"/>
      <c r="M468" s="7"/>
      <c r="O468" s="7"/>
      <c r="P468" s="7"/>
      <c r="Q468" s="7"/>
      <c r="R468" s="7"/>
      <c r="S468" s="7"/>
    </row>
    <row r="469" spans="2:19" x14ac:dyDescent="0.35">
      <c r="B469" s="7"/>
      <c r="D469" s="7"/>
      <c r="E469" s="7"/>
      <c r="F469" s="7"/>
      <c r="G469" s="7"/>
      <c r="H469" s="7"/>
      <c r="M469" s="7"/>
      <c r="O469" s="7"/>
      <c r="P469" s="7"/>
      <c r="Q469" s="7"/>
      <c r="R469" s="7"/>
      <c r="S469" s="7"/>
    </row>
    <row r="470" spans="2:19" x14ac:dyDescent="0.35">
      <c r="B470" s="7"/>
      <c r="D470" s="7"/>
      <c r="E470" s="7"/>
      <c r="F470" s="7"/>
      <c r="G470" s="7"/>
      <c r="H470" s="7"/>
      <c r="M470" s="7"/>
      <c r="O470" s="7"/>
      <c r="P470" s="7"/>
      <c r="Q470" s="7"/>
      <c r="R470" s="7"/>
      <c r="S470" s="7"/>
    </row>
    <row r="471" spans="2:19" x14ac:dyDescent="0.35">
      <c r="B471" s="7"/>
      <c r="D471" s="7"/>
      <c r="E471" s="7"/>
      <c r="F471" s="7"/>
      <c r="G471" s="7"/>
      <c r="H471" s="7"/>
      <c r="M471" s="7"/>
      <c r="O471" s="7"/>
      <c r="P471" s="7"/>
      <c r="Q471" s="7"/>
      <c r="R471" s="7"/>
      <c r="S471" s="7"/>
    </row>
    <row r="472" spans="2:19" x14ac:dyDescent="0.35">
      <c r="B472" s="7"/>
      <c r="D472" s="7"/>
      <c r="E472" s="7"/>
      <c r="F472" s="7"/>
      <c r="G472" s="7"/>
      <c r="H472" s="7"/>
      <c r="M472" s="7"/>
      <c r="O472" s="7"/>
      <c r="P472" s="7"/>
      <c r="Q472" s="7"/>
      <c r="R472" s="7"/>
      <c r="S472" s="7"/>
    </row>
    <row r="473" spans="2:19" x14ac:dyDescent="0.35">
      <c r="B473" s="7"/>
      <c r="D473" s="7"/>
      <c r="E473" s="7"/>
      <c r="F473" s="7"/>
      <c r="G473" s="7"/>
      <c r="H473" s="7"/>
      <c r="M473" s="7"/>
      <c r="O473" s="7"/>
      <c r="P473" s="7"/>
      <c r="Q473" s="7"/>
      <c r="R473" s="7"/>
      <c r="S473" s="7"/>
    </row>
    <row r="474" spans="2:19" x14ac:dyDescent="0.35">
      <c r="B474" s="7"/>
      <c r="D474" s="7"/>
      <c r="E474" s="7"/>
      <c r="F474" s="7"/>
      <c r="G474" s="7"/>
      <c r="H474" s="7"/>
      <c r="M474" s="7"/>
      <c r="O474" s="7"/>
      <c r="P474" s="7"/>
      <c r="Q474" s="7"/>
      <c r="R474" s="7"/>
      <c r="S474" s="7"/>
    </row>
    <row r="475" spans="2:19" x14ac:dyDescent="0.35">
      <c r="B475" s="7"/>
      <c r="D475" s="7"/>
      <c r="E475" s="7"/>
      <c r="F475" s="7"/>
      <c r="G475" s="7"/>
      <c r="H475" s="7"/>
      <c r="M475" s="7"/>
      <c r="O475" s="7"/>
      <c r="P475" s="7"/>
      <c r="Q475" s="7"/>
      <c r="R475" s="7"/>
      <c r="S475" s="7"/>
    </row>
    <row r="476" spans="2:19" x14ac:dyDescent="0.35">
      <c r="B476" s="7"/>
      <c r="D476" s="7"/>
      <c r="E476" s="7"/>
      <c r="F476" s="7"/>
      <c r="G476" s="7"/>
      <c r="H476" s="7"/>
      <c r="M476" s="7"/>
      <c r="O476" s="7"/>
      <c r="P476" s="7"/>
      <c r="Q476" s="7"/>
      <c r="R476" s="7"/>
      <c r="S476" s="7"/>
    </row>
    <row r="477" spans="2:19" x14ac:dyDescent="0.35">
      <c r="B477" s="7"/>
      <c r="D477" s="7"/>
      <c r="E477" s="7"/>
      <c r="F477" s="7"/>
      <c r="G477" s="7"/>
      <c r="H477" s="7"/>
      <c r="M477" s="7"/>
      <c r="O477" s="7"/>
      <c r="P477" s="7"/>
      <c r="Q477" s="7"/>
      <c r="R477" s="7"/>
      <c r="S477" s="7"/>
    </row>
    <row r="478" spans="2:19" x14ac:dyDescent="0.35">
      <c r="B478" s="7"/>
      <c r="D478" s="7"/>
      <c r="E478" s="7"/>
      <c r="F478" s="7"/>
      <c r="G478" s="7"/>
      <c r="H478" s="7"/>
      <c r="M478" s="7"/>
      <c r="O478" s="7"/>
      <c r="P478" s="7"/>
      <c r="Q478" s="7"/>
      <c r="R478" s="7"/>
      <c r="S478" s="7"/>
    </row>
    <row r="479" spans="2:19" x14ac:dyDescent="0.35">
      <c r="B479" s="7"/>
      <c r="D479" s="7"/>
      <c r="E479" s="7"/>
      <c r="F479" s="7"/>
      <c r="G479" s="7"/>
      <c r="H479" s="7"/>
      <c r="M479" s="7"/>
      <c r="O479" s="7"/>
      <c r="P479" s="7"/>
      <c r="Q479" s="7"/>
      <c r="R479" s="7"/>
      <c r="S479" s="7"/>
    </row>
    <row r="480" spans="2:19" x14ac:dyDescent="0.35">
      <c r="B480" s="7"/>
      <c r="D480" s="7"/>
      <c r="E480" s="7"/>
      <c r="F480" s="7"/>
      <c r="G480" s="7"/>
      <c r="H480" s="7"/>
      <c r="M480" s="7"/>
      <c r="O480" s="7"/>
      <c r="P480" s="7"/>
      <c r="Q480" s="7"/>
      <c r="R480" s="7"/>
      <c r="S480" s="7"/>
    </row>
    <row r="481" spans="2:19" x14ac:dyDescent="0.35">
      <c r="B481" s="7"/>
      <c r="D481" s="7"/>
      <c r="E481" s="7"/>
      <c r="F481" s="7"/>
      <c r="G481" s="7"/>
      <c r="H481" s="7"/>
      <c r="M481" s="7"/>
      <c r="O481" s="7"/>
      <c r="P481" s="7"/>
      <c r="Q481" s="7"/>
      <c r="R481" s="7"/>
      <c r="S481" s="7"/>
    </row>
    <row r="482" spans="2:19" x14ac:dyDescent="0.35">
      <c r="B482" s="7"/>
      <c r="D482" s="7"/>
      <c r="E482" s="7"/>
      <c r="F482" s="7"/>
      <c r="G482" s="7"/>
      <c r="H482" s="7"/>
      <c r="M482" s="7"/>
      <c r="O482" s="7"/>
      <c r="P482" s="7"/>
      <c r="Q482" s="7"/>
      <c r="R482" s="7"/>
      <c r="S482" s="7"/>
    </row>
    <row r="483" spans="2:19" x14ac:dyDescent="0.35">
      <c r="B483" s="7"/>
      <c r="D483" s="7"/>
      <c r="E483" s="7"/>
      <c r="F483" s="7"/>
      <c r="G483" s="7"/>
      <c r="H483" s="7"/>
      <c r="M483" s="7"/>
      <c r="O483" s="7"/>
      <c r="P483" s="7"/>
      <c r="Q483" s="7"/>
      <c r="R483" s="7"/>
      <c r="S483" s="7"/>
    </row>
    <row r="484" spans="2:19" x14ac:dyDescent="0.35">
      <c r="B484" s="7"/>
      <c r="D484" s="7"/>
      <c r="E484" s="7"/>
      <c r="F484" s="7"/>
      <c r="G484" s="7"/>
      <c r="H484" s="7"/>
      <c r="M484" s="7"/>
      <c r="O484" s="7"/>
      <c r="P484" s="7"/>
      <c r="Q484" s="7"/>
      <c r="R484" s="7"/>
      <c r="S484" s="7"/>
    </row>
    <row r="485" spans="2:19" x14ac:dyDescent="0.35">
      <c r="B485" s="7"/>
      <c r="D485" s="7"/>
      <c r="E485" s="7"/>
      <c r="F485" s="7"/>
      <c r="G485" s="7"/>
      <c r="H485" s="7"/>
      <c r="M485" s="7"/>
      <c r="O485" s="7"/>
      <c r="P485" s="7"/>
      <c r="Q485" s="7"/>
      <c r="R485" s="7"/>
      <c r="S485" s="7"/>
    </row>
    <row r="486" spans="2:19" x14ac:dyDescent="0.35">
      <c r="B486" s="7"/>
      <c r="D486" s="7"/>
      <c r="E486" s="7"/>
      <c r="F486" s="7"/>
      <c r="G486" s="7"/>
      <c r="H486" s="7"/>
      <c r="M486" s="7"/>
      <c r="O486" s="7"/>
      <c r="P486" s="7"/>
      <c r="Q486" s="7"/>
      <c r="R486" s="7"/>
      <c r="S486" s="7"/>
    </row>
    <row r="487" spans="2:19" x14ac:dyDescent="0.35">
      <c r="B487" s="7"/>
      <c r="D487" s="7"/>
      <c r="E487" s="7"/>
      <c r="F487" s="7"/>
      <c r="G487" s="7"/>
      <c r="H487" s="7"/>
      <c r="M487" s="7"/>
      <c r="O487" s="7"/>
      <c r="P487" s="7"/>
      <c r="Q487" s="7"/>
      <c r="R487" s="7"/>
      <c r="S487" s="7"/>
    </row>
    <row r="488" spans="2:19" x14ac:dyDescent="0.35">
      <c r="B488" s="7"/>
      <c r="D488" s="7"/>
      <c r="E488" s="7"/>
      <c r="F488" s="7"/>
      <c r="G488" s="7"/>
      <c r="H488" s="7"/>
      <c r="M488" s="7"/>
      <c r="O488" s="7"/>
      <c r="P488" s="7"/>
      <c r="Q488" s="7"/>
      <c r="R488" s="7"/>
      <c r="S488" s="7"/>
    </row>
    <row r="489" spans="2:19" x14ac:dyDescent="0.35">
      <c r="B489" s="7"/>
      <c r="D489" s="7"/>
      <c r="E489" s="7"/>
      <c r="F489" s="7"/>
      <c r="G489" s="7"/>
      <c r="H489" s="7"/>
      <c r="M489" s="7"/>
      <c r="O489" s="7"/>
      <c r="P489" s="7"/>
      <c r="Q489" s="7"/>
      <c r="R489" s="7"/>
      <c r="S489" s="7"/>
    </row>
    <row r="490" spans="2:19" x14ac:dyDescent="0.35">
      <c r="B490" s="7"/>
      <c r="D490" s="7"/>
      <c r="E490" s="7"/>
      <c r="F490" s="7"/>
      <c r="G490" s="7"/>
      <c r="H490" s="7"/>
      <c r="M490" s="7"/>
      <c r="O490" s="7"/>
      <c r="P490" s="7"/>
      <c r="Q490" s="7"/>
      <c r="R490" s="7"/>
      <c r="S490" s="7"/>
    </row>
    <row r="491" spans="2:19" x14ac:dyDescent="0.35">
      <c r="B491" s="7"/>
      <c r="D491" s="7"/>
      <c r="E491" s="7"/>
      <c r="F491" s="7"/>
      <c r="G491" s="7"/>
      <c r="H491" s="7"/>
      <c r="M491" s="7"/>
      <c r="O491" s="7"/>
      <c r="P491" s="7"/>
      <c r="Q491" s="7"/>
      <c r="R491" s="7"/>
      <c r="S491" s="7"/>
    </row>
    <row r="492" spans="2:19" x14ac:dyDescent="0.35">
      <c r="B492" s="7"/>
      <c r="D492" s="7"/>
      <c r="E492" s="7"/>
      <c r="F492" s="7"/>
      <c r="G492" s="7"/>
      <c r="H492" s="7"/>
      <c r="M492" s="7"/>
      <c r="O492" s="7"/>
      <c r="P492" s="7"/>
      <c r="Q492" s="7"/>
      <c r="R492" s="7"/>
      <c r="S492" s="7"/>
    </row>
    <row r="493" spans="2:19" x14ac:dyDescent="0.35">
      <c r="B493" s="7"/>
      <c r="D493" s="7"/>
      <c r="E493" s="7"/>
      <c r="F493" s="7"/>
      <c r="G493" s="7"/>
      <c r="H493" s="7"/>
      <c r="M493" s="7"/>
      <c r="O493" s="7"/>
      <c r="P493" s="7"/>
      <c r="Q493" s="7"/>
      <c r="R493" s="7"/>
      <c r="S493" s="7"/>
    </row>
    <row r="494" spans="2:19" x14ac:dyDescent="0.35">
      <c r="B494" s="7"/>
      <c r="D494" s="7"/>
      <c r="E494" s="7"/>
      <c r="F494" s="7"/>
      <c r="G494" s="7"/>
      <c r="H494" s="7"/>
      <c r="M494" s="7"/>
      <c r="O494" s="7"/>
      <c r="P494" s="7"/>
      <c r="Q494" s="7"/>
      <c r="R494" s="7"/>
      <c r="S494" s="7"/>
    </row>
    <row r="495" spans="2:19" x14ac:dyDescent="0.35">
      <c r="B495" s="7"/>
      <c r="D495" s="7"/>
      <c r="E495" s="7"/>
      <c r="F495" s="7"/>
      <c r="G495" s="7"/>
      <c r="H495" s="7"/>
      <c r="M495" s="7"/>
      <c r="O495" s="7"/>
      <c r="P495" s="7"/>
      <c r="Q495" s="7"/>
      <c r="R495" s="7"/>
      <c r="S495" s="7"/>
    </row>
    <row r="496" spans="2:19" x14ac:dyDescent="0.35">
      <c r="B496" s="7"/>
      <c r="D496" s="7"/>
      <c r="E496" s="7"/>
      <c r="F496" s="7"/>
      <c r="G496" s="7"/>
      <c r="H496" s="7"/>
      <c r="M496" s="7"/>
      <c r="O496" s="7"/>
      <c r="P496" s="7"/>
      <c r="Q496" s="7"/>
      <c r="R496" s="7"/>
      <c r="S496" s="7"/>
    </row>
    <row r="497" spans="2:19" x14ac:dyDescent="0.35">
      <c r="B497" s="7"/>
      <c r="D497" s="7"/>
      <c r="E497" s="7"/>
      <c r="F497" s="7"/>
      <c r="G497" s="7"/>
      <c r="H497" s="7"/>
      <c r="M497" s="7"/>
      <c r="O497" s="7"/>
      <c r="P497" s="7"/>
      <c r="Q497" s="7"/>
      <c r="R497" s="7"/>
      <c r="S497" s="7"/>
    </row>
    <row r="498" spans="2:19" x14ac:dyDescent="0.35">
      <c r="B498" s="7"/>
      <c r="D498" s="7"/>
      <c r="E498" s="7"/>
      <c r="F498" s="7"/>
      <c r="G498" s="7"/>
      <c r="H498" s="7"/>
      <c r="M498" s="7"/>
      <c r="O498" s="7"/>
      <c r="P498" s="7"/>
      <c r="Q498" s="7"/>
      <c r="R498" s="7"/>
      <c r="S498" s="7"/>
    </row>
    <row r="499" spans="2:19" x14ac:dyDescent="0.35">
      <c r="B499" s="7"/>
      <c r="D499" s="7"/>
      <c r="E499" s="7"/>
      <c r="F499" s="7"/>
      <c r="G499" s="7"/>
      <c r="H499" s="7"/>
      <c r="M499" s="7"/>
      <c r="O499" s="7"/>
      <c r="P499" s="7"/>
      <c r="Q499" s="7"/>
      <c r="R499" s="7"/>
      <c r="S499" s="7"/>
    </row>
    <row r="500" spans="2:19" x14ac:dyDescent="0.35">
      <c r="B500" s="7"/>
      <c r="D500" s="7"/>
      <c r="E500" s="7"/>
      <c r="F500" s="7"/>
      <c r="G500" s="7"/>
      <c r="H500" s="7"/>
      <c r="M500" s="7"/>
      <c r="O500" s="7"/>
      <c r="P500" s="7"/>
      <c r="Q500" s="7"/>
      <c r="R500" s="7"/>
      <c r="S500" s="7"/>
    </row>
    <row r="501" spans="2:19" x14ac:dyDescent="0.35">
      <c r="B501" s="7"/>
      <c r="D501" s="7"/>
      <c r="E501" s="7"/>
      <c r="F501" s="7"/>
      <c r="G501" s="7"/>
      <c r="H501" s="7"/>
      <c r="M501" s="7"/>
      <c r="O501" s="7"/>
      <c r="P501" s="7"/>
      <c r="Q501" s="7"/>
      <c r="R501" s="7"/>
      <c r="S501" s="7"/>
    </row>
    <row r="502" spans="2:19" x14ac:dyDescent="0.35">
      <c r="B502" s="7"/>
      <c r="D502" s="7"/>
      <c r="E502" s="7"/>
      <c r="F502" s="7"/>
      <c r="G502" s="7"/>
      <c r="H502" s="7"/>
      <c r="M502" s="7"/>
      <c r="O502" s="7"/>
      <c r="P502" s="7"/>
      <c r="Q502" s="7"/>
      <c r="R502" s="7"/>
      <c r="S502" s="7"/>
    </row>
    <row r="503" spans="2:19" x14ac:dyDescent="0.35">
      <c r="B503" s="7"/>
      <c r="D503" s="7"/>
      <c r="E503" s="7"/>
      <c r="F503" s="7"/>
      <c r="G503" s="7"/>
      <c r="H503" s="7"/>
      <c r="M503" s="7"/>
      <c r="O503" s="7"/>
      <c r="P503" s="7"/>
      <c r="Q503" s="7"/>
      <c r="R503" s="7"/>
      <c r="S503" s="7"/>
    </row>
    <row r="504" spans="2:19" x14ac:dyDescent="0.35">
      <c r="B504" s="7"/>
      <c r="D504" s="7"/>
      <c r="E504" s="7"/>
      <c r="F504" s="7"/>
      <c r="G504" s="7"/>
      <c r="H504" s="7"/>
      <c r="M504" s="7"/>
      <c r="O504" s="7"/>
      <c r="P504" s="7"/>
      <c r="Q504" s="7"/>
      <c r="R504" s="7"/>
      <c r="S504" s="7"/>
    </row>
    <row r="505" spans="2:19" x14ac:dyDescent="0.35">
      <c r="B505" s="7"/>
      <c r="D505" s="7"/>
      <c r="E505" s="7"/>
      <c r="F505" s="7"/>
      <c r="G505" s="7"/>
      <c r="H505" s="7"/>
      <c r="M505" s="7"/>
      <c r="O505" s="7"/>
      <c r="P505" s="7"/>
      <c r="Q505" s="7"/>
      <c r="R505" s="7"/>
      <c r="S505" s="7"/>
    </row>
    <row r="506" spans="2:19" x14ac:dyDescent="0.35">
      <c r="B506" s="7"/>
      <c r="D506" s="7"/>
      <c r="E506" s="7"/>
      <c r="F506" s="7"/>
      <c r="G506" s="7"/>
      <c r="H506" s="7"/>
      <c r="M506" s="7"/>
      <c r="O506" s="7"/>
      <c r="P506" s="7"/>
      <c r="Q506" s="7"/>
      <c r="R506" s="7"/>
      <c r="S506" s="7"/>
    </row>
    <row r="507" spans="2:19" x14ac:dyDescent="0.35">
      <c r="B507" s="7"/>
      <c r="D507" s="7"/>
      <c r="E507" s="7"/>
      <c r="F507" s="7"/>
      <c r="G507" s="7"/>
      <c r="H507" s="7"/>
      <c r="M507" s="7"/>
      <c r="O507" s="7"/>
      <c r="P507" s="7"/>
      <c r="Q507" s="7"/>
      <c r="R507" s="7"/>
      <c r="S507" s="7"/>
    </row>
    <row r="508" spans="2:19" x14ac:dyDescent="0.35">
      <c r="B508" s="7"/>
      <c r="D508" s="7"/>
      <c r="E508" s="7"/>
      <c r="F508" s="7"/>
      <c r="G508" s="7"/>
      <c r="H508" s="7"/>
      <c r="M508" s="7"/>
      <c r="O508" s="7"/>
      <c r="P508" s="7"/>
      <c r="Q508" s="7"/>
      <c r="R508" s="7"/>
      <c r="S508" s="7"/>
    </row>
    <row r="509" spans="2:19" x14ac:dyDescent="0.35">
      <c r="B509" s="7"/>
      <c r="D509" s="7"/>
      <c r="E509" s="7"/>
      <c r="F509" s="7"/>
      <c r="G509" s="7"/>
      <c r="H509" s="7"/>
      <c r="M509" s="7"/>
      <c r="O509" s="7"/>
      <c r="P509" s="7"/>
      <c r="Q509" s="7"/>
      <c r="R509" s="7"/>
      <c r="S509" s="7"/>
    </row>
    <row r="510" spans="2:19" x14ac:dyDescent="0.35">
      <c r="B510" s="7"/>
      <c r="D510" s="7"/>
      <c r="E510" s="7"/>
      <c r="F510" s="7"/>
      <c r="G510" s="7"/>
      <c r="H510" s="7"/>
      <c r="M510" s="7"/>
      <c r="O510" s="7"/>
      <c r="P510" s="7"/>
      <c r="Q510" s="7"/>
      <c r="R510" s="7"/>
      <c r="S510" s="7"/>
    </row>
    <row r="511" spans="2:19" x14ac:dyDescent="0.35">
      <c r="B511" s="7"/>
      <c r="D511" s="7"/>
      <c r="E511" s="7"/>
      <c r="F511" s="7"/>
      <c r="G511" s="7"/>
      <c r="H511" s="7"/>
      <c r="M511" s="7"/>
      <c r="O511" s="7"/>
      <c r="P511" s="7"/>
      <c r="Q511" s="7"/>
      <c r="R511" s="7"/>
      <c r="S511" s="7"/>
    </row>
    <row r="512" spans="2:19" x14ac:dyDescent="0.35">
      <c r="B512" s="7"/>
      <c r="D512" s="7"/>
      <c r="E512" s="7"/>
      <c r="F512" s="7"/>
      <c r="G512" s="7"/>
      <c r="H512" s="7"/>
      <c r="M512" s="7"/>
      <c r="O512" s="7"/>
      <c r="P512" s="7"/>
      <c r="Q512" s="7"/>
      <c r="R512" s="7"/>
      <c r="S512" s="7"/>
    </row>
    <row r="513" spans="2:19" x14ac:dyDescent="0.35">
      <c r="B513" s="7"/>
      <c r="D513" s="7"/>
      <c r="E513" s="7"/>
      <c r="F513" s="7"/>
      <c r="G513" s="7"/>
      <c r="H513" s="7"/>
      <c r="M513" s="7"/>
      <c r="O513" s="7"/>
      <c r="P513" s="7"/>
      <c r="Q513" s="7"/>
      <c r="R513" s="7"/>
      <c r="S513" s="7"/>
    </row>
    <row r="514" spans="2:19" x14ac:dyDescent="0.35">
      <c r="B514" s="7"/>
      <c r="D514" s="7"/>
      <c r="E514" s="7"/>
      <c r="F514" s="7"/>
      <c r="G514" s="7"/>
      <c r="H514" s="7"/>
      <c r="M514" s="7"/>
      <c r="O514" s="7"/>
      <c r="P514" s="7"/>
      <c r="Q514" s="7"/>
      <c r="R514" s="7"/>
      <c r="S514" s="7"/>
    </row>
    <row r="515" spans="2:19" x14ac:dyDescent="0.35">
      <c r="B515" s="7"/>
      <c r="D515" s="7"/>
      <c r="E515" s="7"/>
      <c r="F515" s="7"/>
      <c r="G515" s="7"/>
      <c r="H515" s="7"/>
      <c r="M515" s="7"/>
      <c r="O515" s="7"/>
      <c r="P515" s="7"/>
      <c r="Q515" s="7"/>
      <c r="R515" s="7"/>
      <c r="S515" s="7"/>
    </row>
    <row r="516" spans="2:19" x14ac:dyDescent="0.35">
      <c r="B516" s="7"/>
      <c r="D516" s="7"/>
      <c r="E516" s="7"/>
      <c r="F516" s="7"/>
      <c r="G516" s="7"/>
      <c r="H516" s="7"/>
      <c r="M516" s="7"/>
      <c r="O516" s="7"/>
      <c r="P516" s="7"/>
      <c r="Q516" s="7"/>
      <c r="R516" s="7"/>
      <c r="S516" s="7"/>
    </row>
    <row r="517" spans="2:19" x14ac:dyDescent="0.35">
      <c r="B517" s="7"/>
      <c r="D517" s="7"/>
      <c r="E517" s="7"/>
      <c r="F517" s="7"/>
      <c r="G517" s="7"/>
      <c r="H517" s="7"/>
      <c r="M517" s="7"/>
      <c r="O517" s="7"/>
      <c r="P517" s="7"/>
      <c r="Q517" s="7"/>
      <c r="R517" s="7"/>
      <c r="S517" s="7"/>
    </row>
    <row r="518" spans="2:19" x14ac:dyDescent="0.35">
      <c r="B518" s="7"/>
      <c r="D518" s="7"/>
      <c r="E518" s="7"/>
      <c r="F518" s="7"/>
      <c r="G518" s="7"/>
      <c r="H518" s="7"/>
      <c r="M518" s="7"/>
      <c r="O518" s="7"/>
      <c r="P518" s="7"/>
      <c r="Q518" s="7"/>
      <c r="R518" s="7"/>
      <c r="S518" s="7"/>
    </row>
    <row r="519" spans="2:19" x14ac:dyDescent="0.35">
      <c r="B519" s="7"/>
      <c r="D519" s="7"/>
      <c r="E519" s="7"/>
      <c r="F519" s="7"/>
      <c r="G519" s="7"/>
      <c r="H519" s="7"/>
      <c r="M519" s="7"/>
      <c r="O519" s="7"/>
      <c r="P519" s="7"/>
      <c r="Q519" s="7"/>
      <c r="R519" s="7"/>
      <c r="S519" s="7"/>
    </row>
    <row r="520" spans="2:19" x14ac:dyDescent="0.35">
      <c r="B520" s="7"/>
      <c r="D520" s="7"/>
      <c r="E520" s="7"/>
      <c r="F520" s="7"/>
      <c r="G520" s="7"/>
      <c r="H520" s="7"/>
      <c r="M520" s="7"/>
      <c r="O520" s="7"/>
      <c r="P520" s="7"/>
      <c r="Q520" s="7"/>
      <c r="R520" s="7"/>
      <c r="S520" s="7"/>
    </row>
    <row r="521" spans="2:19" x14ac:dyDescent="0.35">
      <c r="B521" s="7"/>
      <c r="D521" s="7"/>
      <c r="E521" s="7"/>
      <c r="F521" s="7"/>
      <c r="G521" s="7"/>
      <c r="H521" s="7"/>
      <c r="M521" s="7"/>
      <c r="O521" s="7"/>
      <c r="P521" s="7"/>
      <c r="Q521" s="7"/>
      <c r="R521" s="7"/>
      <c r="S521" s="7"/>
    </row>
    <row r="522" spans="2:19" x14ac:dyDescent="0.35">
      <c r="B522" s="7"/>
      <c r="D522" s="7"/>
      <c r="E522" s="7"/>
      <c r="F522" s="7"/>
      <c r="G522" s="7"/>
      <c r="H522" s="7"/>
      <c r="M522" s="7"/>
      <c r="O522" s="7"/>
      <c r="P522" s="7"/>
      <c r="Q522" s="7"/>
      <c r="R522" s="7"/>
      <c r="S522" s="7"/>
    </row>
    <row r="523" spans="2:19" x14ac:dyDescent="0.35">
      <c r="B523" s="7"/>
      <c r="D523" s="7"/>
      <c r="E523" s="7"/>
      <c r="F523" s="7"/>
      <c r="G523" s="7"/>
      <c r="H523" s="7"/>
      <c r="M523" s="7"/>
      <c r="O523" s="7"/>
      <c r="P523" s="7"/>
      <c r="Q523" s="7"/>
      <c r="R523" s="7"/>
      <c r="S523" s="7"/>
    </row>
    <row r="524" spans="2:19" x14ac:dyDescent="0.35">
      <c r="B524" s="7"/>
      <c r="D524" s="7"/>
      <c r="E524" s="7"/>
      <c r="F524" s="7"/>
      <c r="G524" s="7"/>
      <c r="H524" s="7"/>
      <c r="M524" s="7"/>
      <c r="O524" s="7"/>
      <c r="P524" s="7"/>
      <c r="Q524" s="7"/>
      <c r="R524" s="7"/>
      <c r="S524" s="7"/>
    </row>
    <row r="525" spans="2:19" x14ac:dyDescent="0.35">
      <c r="B525" s="7"/>
      <c r="D525" s="7"/>
      <c r="E525" s="7"/>
      <c r="F525" s="7"/>
      <c r="G525" s="7"/>
      <c r="H525" s="7"/>
      <c r="M525" s="7"/>
      <c r="O525" s="7"/>
      <c r="P525" s="7"/>
      <c r="Q525" s="7"/>
      <c r="R525" s="7"/>
      <c r="S525" s="7"/>
    </row>
    <row r="526" spans="2:19" x14ac:dyDescent="0.35">
      <c r="B526" s="7"/>
      <c r="D526" s="7"/>
      <c r="E526" s="7"/>
      <c r="F526" s="7"/>
      <c r="G526" s="7"/>
      <c r="H526" s="7"/>
      <c r="M526" s="7"/>
      <c r="O526" s="7"/>
      <c r="P526" s="7"/>
      <c r="Q526" s="7"/>
      <c r="R526" s="7"/>
      <c r="S526" s="7"/>
    </row>
    <row r="527" spans="2:19" x14ac:dyDescent="0.35">
      <c r="B527" s="7"/>
      <c r="D527" s="7"/>
      <c r="E527" s="7"/>
      <c r="F527" s="7"/>
      <c r="G527" s="7"/>
      <c r="H527" s="7"/>
      <c r="M527" s="7"/>
      <c r="O527" s="7"/>
      <c r="P527" s="7"/>
      <c r="Q527" s="7"/>
      <c r="R527" s="7"/>
      <c r="S527" s="7"/>
    </row>
    <row r="528" spans="2:19" x14ac:dyDescent="0.35">
      <c r="B528" s="7"/>
      <c r="D528" s="7"/>
      <c r="E528" s="7"/>
      <c r="F528" s="7"/>
      <c r="G528" s="7"/>
      <c r="H528" s="7"/>
      <c r="M528" s="7"/>
      <c r="O528" s="7"/>
      <c r="P528" s="7"/>
      <c r="Q528" s="7"/>
      <c r="R528" s="7"/>
      <c r="S528" s="7"/>
    </row>
    <row r="529" spans="2:19" x14ac:dyDescent="0.35">
      <c r="B529" s="7"/>
      <c r="D529" s="7"/>
      <c r="E529" s="7"/>
      <c r="F529" s="7"/>
      <c r="G529" s="7"/>
      <c r="H529" s="7"/>
      <c r="M529" s="7"/>
      <c r="O529" s="7"/>
      <c r="P529" s="7"/>
      <c r="Q529" s="7"/>
      <c r="R529" s="7"/>
      <c r="S529" s="7"/>
    </row>
    <row r="530" spans="2:19" x14ac:dyDescent="0.35">
      <c r="B530" s="7"/>
      <c r="D530" s="7"/>
      <c r="E530" s="7"/>
      <c r="F530" s="7"/>
      <c r="G530" s="7"/>
      <c r="H530" s="7"/>
      <c r="M530" s="7"/>
      <c r="O530" s="7"/>
      <c r="P530" s="7"/>
      <c r="Q530" s="7"/>
      <c r="R530" s="7"/>
      <c r="S530" s="7"/>
    </row>
    <row r="531" spans="2:19" x14ac:dyDescent="0.35">
      <c r="B531" s="7"/>
      <c r="D531" s="7"/>
      <c r="E531" s="7"/>
      <c r="F531" s="7"/>
      <c r="G531" s="7"/>
      <c r="H531" s="7"/>
      <c r="M531" s="7"/>
      <c r="O531" s="7"/>
      <c r="P531" s="7"/>
      <c r="Q531" s="7"/>
      <c r="R531" s="7"/>
      <c r="S531" s="7"/>
    </row>
    <row r="532" spans="2:19" x14ac:dyDescent="0.35">
      <c r="B532" s="7"/>
      <c r="D532" s="7"/>
      <c r="E532" s="7"/>
      <c r="F532" s="7"/>
      <c r="G532" s="7"/>
      <c r="H532" s="7"/>
      <c r="M532" s="7"/>
      <c r="O532" s="7"/>
      <c r="P532" s="7"/>
      <c r="Q532" s="7"/>
      <c r="R532" s="7"/>
      <c r="S532" s="7"/>
    </row>
    <row r="533" spans="2:19" x14ac:dyDescent="0.35">
      <c r="B533" s="7"/>
      <c r="D533" s="7"/>
      <c r="E533" s="7"/>
      <c r="F533" s="7"/>
      <c r="G533" s="7"/>
      <c r="H533" s="7"/>
      <c r="M533" s="7"/>
      <c r="O533" s="7"/>
      <c r="P533" s="7"/>
      <c r="Q533" s="7"/>
      <c r="R533" s="7"/>
      <c r="S533" s="7"/>
    </row>
    <row r="534" spans="2:19" x14ac:dyDescent="0.35">
      <c r="B534" s="7"/>
      <c r="D534" s="7"/>
      <c r="E534" s="7"/>
      <c r="F534" s="7"/>
      <c r="G534" s="7"/>
      <c r="H534" s="7"/>
      <c r="M534" s="7"/>
      <c r="O534" s="7"/>
      <c r="P534" s="7"/>
      <c r="Q534" s="7"/>
      <c r="R534" s="7"/>
      <c r="S534" s="7"/>
    </row>
    <row r="535" spans="2:19" x14ac:dyDescent="0.35">
      <c r="B535" s="7"/>
      <c r="D535" s="7"/>
      <c r="E535" s="7"/>
      <c r="F535" s="7"/>
      <c r="G535" s="7"/>
      <c r="H535" s="7"/>
      <c r="M535" s="7"/>
      <c r="O535" s="7"/>
      <c r="P535" s="7"/>
      <c r="Q535" s="7"/>
      <c r="R535" s="7"/>
      <c r="S535" s="7"/>
    </row>
    <row r="536" spans="2:19" x14ac:dyDescent="0.35">
      <c r="B536" s="7"/>
      <c r="D536" s="7"/>
      <c r="E536" s="7"/>
      <c r="F536" s="7"/>
      <c r="G536" s="7"/>
      <c r="H536" s="7"/>
      <c r="M536" s="7"/>
      <c r="O536" s="7"/>
      <c r="P536" s="7"/>
      <c r="Q536" s="7"/>
      <c r="R536" s="7"/>
      <c r="S536" s="7"/>
    </row>
    <row r="537" spans="2:19" x14ac:dyDescent="0.35">
      <c r="B537" s="7"/>
      <c r="D537" s="7"/>
      <c r="E537" s="7"/>
      <c r="F537" s="7"/>
      <c r="G537" s="7"/>
      <c r="H537" s="7"/>
      <c r="M537" s="7"/>
      <c r="O537" s="7"/>
      <c r="P537" s="7"/>
      <c r="Q537" s="7"/>
      <c r="R537" s="7"/>
      <c r="S537" s="7"/>
    </row>
    <row r="538" spans="2:19" x14ac:dyDescent="0.35">
      <c r="B538" s="7"/>
      <c r="D538" s="7"/>
      <c r="E538" s="7"/>
      <c r="F538" s="7"/>
      <c r="G538" s="7"/>
      <c r="H538" s="7"/>
      <c r="M538" s="7"/>
      <c r="O538" s="7"/>
      <c r="P538" s="7"/>
      <c r="Q538" s="7"/>
      <c r="R538" s="7"/>
      <c r="S538" s="7"/>
    </row>
    <row r="539" spans="2:19" x14ac:dyDescent="0.35">
      <c r="B539" s="7"/>
      <c r="D539" s="7"/>
      <c r="E539" s="7"/>
      <c r="F539" s="7"/>
      <c r="G539" s="7"/>
      <c r="H539" s="7"/>
      <c r="M539" s="7"/>
      <c r="O539" s="7"/>
      <c r="P539" s="7"/>
      <c r="Q539" s="7"/>
      <c r="R539" s="7"/>
      <c r="S539" s="7"/>
    </row>
    <row r="540" spans="2:19" x14ac:dyDescent="0.35">
      <c r="B540" s="7"/>
      <c r="D540" s="7"/>
      <c r="E540" s="7"/>
      <c r="F540" s="7"/>
      <c r="G540" s="7"/>
      <c r="H540" s="7"/>
      <c r="M540" s="7"/>
      <c r="O540" s="7"/>
      <c r="P540" s="7"/>
      <c r="Q540" s="7"/>
      <c r="R540" s="7"/>
      <c r="S540" s="7"/>
    </row>
    <row r="541" spans="2:19" x14ac:dyDescent="0.35">
      <c r="B541" s="7"/>
      <c r="D541" s="7"/>
      <c r="E541" s="7"/>
      <c r="F541" s="7"/>
      <c r="G541" s="7"/>
      <c r="H541" s="7"/>
      <c r="M541" s="7"/>
      <c r="O541" s="7"/>
      <c r="P541" s="7"/>
      <c r="Q541" s="7"/>
      <c r="R541" s="7"/>
      <c r="S541" s="7"/>
    </row>
    <row r="542" spans="2:19" x14ac:dyDescent="0.35">
      <c r="B542" s="7"/>
      <c r="D542" s="7"/>
      <c r="E542" s="7"/>
      <c r="F542" s="7"/>
      <c r="G542" s="7"/>
      <c r="H542" s="7"/>
      <c r="M542" s="7"/>
      <c r="O542" s="7"/>
      <c r="P542" s="7"/>
      <c r="Q542" s="7"/>
      <c r="R542" s="7"/>
      <c r="S542" s="7"/>
    </row>
    <row r="543" spans="2:19" x14ac:dyDescent="0.35">
      <c r="B543" s="7"/>
      <c r="D543" s="7"/>
      <c r="E543" s="7"/>
      <c r="F543" s="7"/>
      <c r="G543" s="7"/>
      <c r="H543" s="7"/>
      <c r="M543" s="7"/>
      <c r="O543" s="7"/>
      <c r="P543" s="7"/>
      <c r="Q543" s="7"/>
      <c r="R543" s="7"/>
      <c r="S543" s="7"/>
    </row>
    <row r="544" spans="2:19" x14ac:dyDescent="0.35">
      <c r="B544" s="7"/>
      <c r="D544" s="7"/>
      <c r="E544" s="7"/>
      <c r="F544" s="7"/>
      <c r="G544" s="7"/>
      <c r="H544" s="7"/>
      <c r="M544" s="7"/>
      <c r="O544" s="7"/>
      <c r="P544" s="7"/>
      <c r="Q544" s="7"/>
      <c r="R544" s="7"/>
      <c r="S544" s="7"/>
    </row>
    <row r="545" spans="2:19" x14ac:dyDescent="0.35">
      <c r="B545" s="7"/>
      <c r="D545" s="7"/>
      <c r="E545" s="7"/>
      <c r="F545" s="7"/>
      <c r="G545" s="7"/>
      <c r="H545" s="7"/>
      <c r="M545" s="7"/>
      <c r="O545" s="7"/>
      <c r="P545" s="7"/>
      <c r="Q545" s="7"/>
      <c r="R545" s="7"/>
      <c r="S545" s="7"/>
    </row>
    <row r="546" spans="2:19" x14ac:dyDescent="0.35">
      <c r="B546" s="7"/>
      <c r="D546" s="7"/>
      <c r="E546" s="7"/>
      <c r="F546" s="7"/>
      <c r="G546" s="7"/>
      <c r="H546" s="7"/>
      <c r="M546" s="7"/>
      <c r="O546" s="7"/>
      <c r="P546" s="7"/>
      <c r="Q546" s="7"/>
      <c r="R546" s="7"/>
      <c r="S546" s="7"/>
    </row>
    <row r="547" spans="2:19" x14ac:dyDescent="0.35">
      <c r="B547" s="7"/>
      <c r="D547" s="7"/>
      <c r="E547" s="7"/>
      <c r="F547" s="7"/>
      <c r="G547" s="7"/>
      <c r="H547" s="7"/>
      <c r="M547" s="7"/>
      <c r="O547" s="7"/>
      <c r="P547" s="7"/>
      <c r="Q547" s="7"/>
      <c r="R547" s="7"/>
      <c r="S547" s="7"/>
    </row>
    <row r="548" spans="2:19" x14ac:dyDescent="0.35">
      <c r="B548" s="7"/>
      <c r="D548" s="7"/>
      <c r="E548" s="7"/>
      <c r="F548" s="7"/>
      <c r="G548" s="7"/>
      <c r="H548" s="7"/>
      <c r="M548" s="7"/>
      <c r="O548" s="7"/>
      <c r="P548" s="7"/>
      <c r="Q548" s="7"/>
      <c r="R548" s="7"/>
      <c r="S548" s="7"/>
    </row>
    <row r="549" spans="2:19" x14ac:dyDescent="0.35">
      <c r="B549" s="7"/>
      <c r="D549" s="7"/>
      <c r="E549" s="7"/>
      <c r="F549" s="7"/>
      <c r="G549" s="7"/>
      <c r="H549" s="7"/>
      <c r="M549" s="7"/>
      <c r="O549" s="7"/>
      <c r="P549" s="7"/>
      <c r="Q549" s="7"/>
      <c r="R549" s="7"/>
      <c r="S549" s="7"/>
    </row>
    <row r="550" spans="2:19" x14ac:dyDescent="0.35">
      <c r="B550" s="7"/>
      <c r="D550" s="7"/>
      <c r="E550" s="7"/>
      <c r="F550" s="7"/>
      <c r="G550" s="7"/>
      <c r="H550" s="7"/>
      <c r="M550" s="7"/>
      <c r="O550" s="7"/>
      <c r="P550" s="7"/>
      <c r="Q550" s="7"/>
      <c r="R550" s="7"/>
      <c r="S550" s="7"/>
    </row>
    <row r="551" spans="2:19" x14ac:dyDescent="0.35">
      <c r="B551" s="7"/>
      <c r="D551" s="7"/>
      <c r="E551" s="7"/>
      <c r="F551" s="7"/>
      <c r="G551" s="7"/>
      <c r="H551" s="7"/>
      <c r="M551" s="7"/>
      <c r="O551" s="7"/>
      <c r="P551" s="7"/>
      <c r="Q551" s="7"/>
      <c r="R551" s="7"/>
      <c r="S551" s="7"/>
    </row>
    <row r="552" spans="2:19" x14ac:dyDescent="0.35">
      <c r="B552" s="7"/>
      <c r="D552" s="7"/>
      <c r="E552" s="7"/>
      <c r="F552" s="7"/>
      <c r="G552" s="7"/>
      <c r="H552" s="7"/>
      <c r="M552" s="7"/>
      <c r="O552" s="7"/>
      <c r="P552" s="7"/>
      <c r="Q552" s="7"/>
      <c r="R552" s="7"/>
      <c r="S552" s="7"/>
    </row>
    <row r="553" spans="2:19" x14ac:dyDescent="0.35">
      <c r="B553" s="7"/>
      <c r="D553" s="7"/>
      <c r="E553" s="7"/>
      <c r="F553" s="7"/>
      <c r="G553" s="7"/>
      <c r="H553" s="7"/>
      <c r="M553" s="7"/>
      <c r="O553" s="7"/>
      <c r="P553" s="7"/>
      <c r="Q553" s="7"/>
      <c r="R553" s="7"/>
      <c r="S553" s="7"/>
    </row>
    <row r="554" spans="2:19" x14ac:dyDescent="0.35">
      <c r="B554" s="7"/>
      <c r="D554" s="7"/>
      <c r="E554" s="7"/>
      <c r="F554" s="7"/>
      <c r="G554" s="7"/>
      <c r="H554" s="7"/>
      <c r="M554" s="7"/>
      <c r="O554" s="7"/>
      <c r="P554" s="7"/>
      <c r="Q554" s="7"/>
      <c r="R554" s="7"/>
      <c r="S554" s="7"/>
    </row>
    <row r="555" spans="2:19" x14ac:dyDescent="0.35">
      <c r="B555" s="7"/>
      <c r="D555" s="7"/>
      <c r="E555" s="7"/>
      <c r="F555" s="7"/>
      <c r="G555" s="7"/>
      <c r="H555" s="7"/>
      <c r="M555" s="7"/>
      <c r="O555" s="7"/>
      <c r="P555" s="7"/>
      <c r="Q555" s="7"/>
      <c r="R555" s="7"/>
      <c r="S555" s="7"/>
    </row>
    <row r="556" spans="2:19" x14ac:dyDescent="0.35">
      <c r="B556" s="7"/>
      <c r="D556" s="7"/>
      <c r="E556" s="7"/>
      <c r="F556" s="7"/>
      <c r="G556" s="7"/>
      <c r="H556" s="7"/>
      <c r="M556" s="7"/>
      <c r="O556" s="7"/>
      <c r="P556" s="7"/>
      <c r="Q556" s="7"/>
      <c r="R556" s="7"/>
      <c r="S556" s="7"/>
    </row>
    <row r="557" spans="2:19" x14ac:dyDescent="0.35">
      <c r="B557" s="7"/>
      <c r="D557" s="7"/>
      <c r="E557" s="7"/>
      <c r="F557" s="7"/>
      <c r="G557" s="7"/>
      <c r="H557" s="7"/>
      <c r="M557" s="7"/>
      <c r="O557" s="7"/>
      <c r="P557" s="7"/>
      <c r="Q557" s="7"/>
      <c r="R557" s="7"/>
      <c r="S557" s="7"/>
    </row>
    <row r="558" spans="2:19" x14ac:dyDescent="0.35">
      <c r="B558" s="7"/>
      <c r="D558" s="7"/>
      <c r="E558" s="7"/>
      <c r="F558" s="7"/>
      <c r="G558" s="7"/>
      <c r="H558" s="7"/>
      <c r="M558" s="7"/>
      <c r="O558" s="7"/>
      <c r="P558" s="7"/>
      <c r="Q558" s="7"/>
      <c r="R558" s="7"/>
      <c r="S558" s="7"/>
    </row>
    <row r="559" spans="2:19" x14ac:dyDescent="0.35">
      <c r="B559" s="7"/>
      <c r="D559" s="7"/>
      <c r="E559" s="7"/>
      <c r="F559" s="7"/>
      <c r="G559" s="7"/>
      <c r="H559" s="7"/>
      <c r="M559" s="7"/>
      <c r="O559" s="7"/>
      <c r="P559" s="7"/>
      <c r="Q559" s="7"/>
      <c r="R559" s="7"/>
      <c r="S559" s="7"/>
    </row>
    <row r="560" spans="2:19" x14ac:dyDescent="0.35">
      <c r="B560" s="7"/>
      <c r="D560" s="7"/>
      <c r="E560" s="7"/>
      <c r="F560" s="7"/>
      <c r="G560" s="7"/>
      <c r="H560" s="7"/>
      <c r="M560" s="7"/>
      <c r="O560" s="7"/>
      <c r="P560" s="7"/>
      <c r="Q560" s="7"/>
      <c r="R560" s="7"/>
      <c r="S560" s="7"/>
    </row>
    <row r="561" spans="2:19" x14ac:dyDescent="0.35">
      <c r="B561" s="7"/>
      <c r="D561" s="7"/>
      <c r="E561" s="7"/>
      <c r="F561" s="7"/>
      <c r="G561" s="7"/>
      <c r="H561" s="7"/>
      <c r="M561" s="7"/>
      <c r="O561" s="7"/>
      <c r="P561" s="7"/>
      <c r="Q561" s="7"/>
      <c r="R561" s="7"/>
      <c r="S561" s="7"/>
    </row>
    <row r="562" spans="2:19" x14ac:dyDescent="0.35">
      <c r="B562" s="7"/>
      <c r="D562" s="7"/>
      <c r="E562" s="7"/>
      <c r="F562" s="7"/>
      <c r="G562" s="7"/>
      <c r="H562" s="7"/>
      <c r="M562" s="7"/>
      <c r="O562" s="7"/>
      <c r="P562" s="7"/>
      <c r="Q562" s="7"/>
      <c r="R562" s="7"/>
      <c r="S562" s="7"/>
    </row>
    <row r="563" spans="2:19" x14ac:dyDescent="0.35">
      <c r="B563" s="7"/>
      <c r="D563" s="7"/>
      <c r="E563" s="7"/>
      <c r="F563" s="7"/>
      <c r="G563" s="7"/>
      <c r="H563" s="7"/>
      <c r="M563" s="7"/>
      <c r="O563" s="7"/>
      <c r="P563" s="7"/>
      <c r="Q563" s="7"/>
      <c r="R563" s="7"/>
      <c r="S563" s="7"/>
    </row>
    <row r="564" spans="2:19" x14ac:dyDescent="0.35">
      <c r="B564" s="7"/>
      <c r="D564" s="7"/>
      <c r="E564" s="7"/>
      <c r="F564" s="7"/>
      <c r="G564" s="7"/>
      <c r="H564" s="7"/>
      <c r="M564" s="7"/>
      <c r="O564" s="7"/>
      <c r="P564" s="7"/>
      <c r="Q564" s="7"/>
      <c r="R564" s="7"/>
      <c r="S564" s="7"/>
    </row>
    <row r="565" spans="2:19" x14ac:dyDescent="0.35">
      <c r="B565" s="7"/>
      <c r="D565" s="7"/>
      <c r="E565" s="7"/>
      <c r="F565" s="7"/>
      <c r="G565" s="7"/>
      <c r="H565" s="7"/>
      <c r="M565" s="7"/>
      <c r="O565" s="7"/>
      <c r="P565" s="7"/>
      <c r="Q565" s="7"/>
      <c r="R565" s="7"/>
      <c r="S565" s="7"/>
    </row>
    <row r="566" spans="2:19" x14ac:dyDescent="0.35">
      <c r="B566" s="7"/>
      <c r="D566" s="7"/>
      <c r="E566" s="7"/>
      <c r="F566" s="7"/>
      <c r="G566" s="7"/>
      <c r="H566" s="7"/>
      <c r="M566" s="7"/>
      <c r="O566" s="7"/>
      <c r="P566" s="7"/>
      <c r="Q566" s="7"/>
      <c r="R566" s="7"/>
      <c r="S566" s="7"/>
    </row>
    <row r="567" spans="2:19" x14ac:dyDescent="0.35">
      <c r="B567" s="7"/>
      <c r="D567" s="7"/>
      <c r="E567" s="7"/>
      <c r="F567" s="7"/>
      <c r="G567" s="7"/>
      <c r="H567" s="7"/>
      <c r="M567" s="7"/>
      <c r="O567" s="7"/>
      <c r="P567" s="7"/>
      <c r="Q567" s="7"/>
      <c r="R567" s="7"/>
      <c r="S567" s="7"/>
    </row>
    <row r="568" spans="2:19" x14ac:dyDescent="0.35">
      <c r="B568" s="7"/>
      <c r="D568" s="7"/>
      <c r="E568" s="7"/>
      <c r="F568" s="7"/>
      <c r="G568" s="7"/>
      <c r="H568" s="7"/>
      <c r="M568" s="7"/>
      <c r="O568" s="7"/>
      <c r="P568" s="7"/>
      <c r="Q568" s="7"/>
      <c r="R568" s="7"/>
      <c r="S568" s="7"/>
    </row>
    <row r="569" spans="2:19" x14ac:dyDescent="0.35">
      <c r="B569" s="7"/>
      <c r="D569" s="7"/>
      <c r="E569" s="7"/>
      <c r="F569" s="7"/>
      <c r="G569" s="7"/>
      <c r="H569" s="7"/>
      <c r="M569" s="7"/>
      <c r="O569" s="7"/>
      <c r="P569" s="7"/>
      <c r="Q569" s="7"/>
      <c r="R569" s="7"/>
      <c r="S569" s="7"/>
    </row>
    <row r="570" spans="2:19" x14ac:dyDescent="0.35">
      <c r="B570" s="7"/>
      <c r="D570" s="7"/>
      <c r="E570" s="7"/>
      <c r="F570" s="7"/>
      <c r="G570" s="7"/>
      <c r="H570" s="7"/>
      <c r="M570" s="7"/>
      <c r="O570" s="7"/>
      <c r="P570" s="7"/>
      <c r="Q570" s="7"/>
      <c r="R570" s="7"/>
      <c r="S570" s="7"/>
    </row>
    <row r="571" spans="2:19" x14ac:dyDescent="0.35">
      <c r="B571" s="7"/>
      <c r="D571" s="7"/>
      <c r="E571" s="7"/>
      <c r="F571" s="7"/>
      <c r="G571" s="7"/>
      <c r="H571" s="7"/>
      <c r="M571" s="7"/>
      <c r="O571" s="7"/>
      <c r="P571" s="7"/>
      <c r="Q571" s="7"/>
      <c r="R571" s="7"/>
      <c r="S571" s="7"/>
    </row>
    <row r="572" spans="2:19" x14ac:dyDescent="0.35">
      <c r="B572" s="7"/>
      <c r="D572" s="7"/>
      <c r="E572" s="7"/>
      <c r="F572" s="7"/>
      <c r="G572" s="7"/>
      <c r="H572" s="7"/>
      <c r="M572" s="7"/>
      <c r="O572" s="7"/>
      <c r="P572" s="7"/>
      <c r="Q572" s="7"/>
      <c r="R572" s="7"/>
      <c r="S572" s="7"/>
    </row>
    <row r="573" spans="2:19" x14ac:dyDescent="0.35">
      <c r="B573" s="7"/>
      <c r="D573" s="7"/>
      <c r="E573" s="7"/>
      <c r="F573" s="7"/>
      <c r="G573" s="7"/>
      <c r="H573" s="7"/>
      <c r="M573" s="7"/>
      <c r="O573" s="7"/>
      <c r="P573" s="7"/>
      <c r="Q573" s="7"/>
      <c r="R573" s="7"/>
      <c r="S573" s="7"/>
    </row>
    <row r="574" spans="2:19" x14ac:dyDescent="0.35">
      <c r="B574" s="7"/>
      <c r="D574" s="7"/>
      <c r="E574" s="7"/>
      <c r="F574" s="7"/>
      <c r="G574" s="7"/>
      <c r="H574" s="7"/>
      <c r="M574" s="7"/>
      <c r="O574" s="7"/>
      <c r="P574" s="7"/>
      <c r="Q574" s="7"/>
      <c r="R574" s="7"/>
      <c r="S574" s="7"/>
    </row>
    <row r="575" spans="2:19" x14ac:dyDescent="0.35">
      <c r="B575" s="7"/>
      <c r="D575" s="7"/>
      <c r="E575" s="7"/>
      <c r="F575" s="7"/>
      <c r="G575" s="7"/>
      <c r="H575" s="7"/>
      <c r="M575" s="7"/>
      <c r="O575" s="7"/>
      <c r="P575" s="7"/>
      <c r="Q575" s="7"/>
      <c r="R575" s="7"/>
      <c r="S575" s="7"/>
    </row>
    <row r="576" spans="2:19" x14ac:dyDescent="0.35">
      <c r="B576" s="7"/>
      <c r="D576" s="7"/>
      <c r="E576" s="7"/>
      <c r="F576" s="7"/>
      <c r="G576" s="7"/>
      <c r="H576" s="7"/>
      <c r="M576" s="7"/>
      <c r="O576" s="7"/>
      <c r="P576" s="7"/>
      <c r="Q576" s="7"/>
      <c r="R576" s="7"/>
      <c r="S576" s="7"/>
    </row>
    <row r="577" spans="2:19" x14ac:dyDescent="0.35">
      <c r="B577" s="7"/>
      <c r="D577" s="7"/>
      <c r="E577" s="7"/>
      <c r="F577" s="7"/>
      <c r="G577" s="7"/>
      <c r="H577" s="7"/>
      <c r="M577" s="7"/>
      <c r="O577" s="7"/>
      <c r="P577" s="7"/>
      <c r="Q577" s="7"/>
      <c r="R577" s="7"/>
      <c r="S577" s="7"/>
    </row>
    <row r="578" spans="2:19" x14ac:dyDescent="0.35">
      <c r="B578" s="7"/>
      <c r="D578" s="7"/>
      <c r="E578" s="7"/>
      <c r="F578" s="7"/>
      <c r="G578" s="7"/>
      <c r="H578" s="7"/>
      <c r="M578" s="7"/>
      <c r="O578" s="7"/>
      <c r="P578" s="7"/>
      <c r="Q578" s="7"/>
      <c r="R578" s="7"/>
      <c r="S578" s="7"/>
    </row>
    <row r="579" spans="2:19" x14ac:dyDescent="0.35">
      <c r="B579" s="7"/>
      <c r="D579" s="7"/>
      <c r="E579" s="7"/>
      <c r="F579" s="7"/>
      <c r="G579" s="7"/>
      <c r="H579" s="7"/>
      <c r="M579" s="7"/>
      <c r="O579" s="7"/>
      <c r="P579" s="7"/>
      <c r="Q579" s="7"/>
      <c r="R579" s="7"/>
      <c r="S579" s="7"/>
    </row>
    <row r="580" spans="2:19" x14ac:dyDescent="0.35">
      <c r="B580" s="7"/>
      <c r="D580" s="7"/>
      <c r="E580" s="7"/>
      <c r="F580" s="7"/>
      <c r="G580" s="7"/>
      <c r="H580" s="7"/>
      <c r="M580" s="7"/>
      <c r="O580" s="7"/>
      <c r="P580" s="7"/>
      <c r="Q580" s="7"/>
      <c r="R580" s="7"/>
      <c r="S580" s="7"/>
    </row>
    <row r="581" spans="2:19" x14ac:dyDescent="0.35">
      <c r="B581" s="7"/>
      <c r="D581" s="7"/>
      <c r="E581" s="7"/>
      <c r="F581" s="7"/>
      <c r="G581" s="7"/>
      <c r="H581" s="7"/>
      <c r="M581" s="7"/>
      <c r="O581" s="7"/>
      <c r="P581" s="7"/>
      <c r="Q581" s="7"/>
      <c r="R581" s="7"/>
      <c r="S581" s="7"/>
    </row>
    <row r="582" spans="2:19" x14ac:dyDescent="0.35">
      <c r="B582" s="7"/>
      <c r="D582" s="7"/>
      <c r="E582" s="7"/>
      <c r="F582" s="7"/>
      <c r="G582" s="7"/>
      <c r="H582" s="7"/>
      <c r="M582" s="7"/>
      <c r="O582" s="7"/>
      <c r="P582" s="7"/>
      <c r="Q582" s="7"/>
      <c r="R582" s="7"/>
      <c r="S582" s="7"/>
    </row>
    <row r="583" spans="2:19" x14ac:dyDescent="0.35">
      <c r="B583" s="7"/>
      <c r="D583" s="7"/>
      <c r="E583" s="7"/>
      <c r="F583" s="7"/>
      <c r="G583" s="7"/>
      <c r="H583" s="7"/>
      <c r="M583" s="7"/>
      <c r="O583" s="7"/>
      <c r="P583" s="7"/>
      <c r="Q583" s="7"/>
      <c r="R583" s="7"/>
      <c r="S583" s="7"/>
    </row>
    <row r="584" spans="2:19" x14ac:dyDescent="0.35">
      <c r="B584" s="7"/>
      <c r="D584" s="7"/>
      <c r="E584" s="7"/>
      <c r="F584" s="7"/>
      <c r="G584" s="7"/>
      <c r="H584" s="7"/>
      <c r="M584" s="7"/>
      <c r="O584" s="7"/>
      <c r="P584" s="7"/>
      <c r="Q584" s="7"/>
      <c r="R584" s="7"/>
      <c r="S584" s="7"/>
    </row>
    <row r="585" spans="2:19" x14ac:dyDescent="0.35">
      <c r="B585" s="7"/>
      <c r="D585" s="7"/>
      <c r="E585" s="7"/>
      <c r="F585" s="7"/>
      <c r="G585" s="7"/>
      <c r="H585" s="7"/>
      <c r="M585" s="7"/>
      <c r="O585" s="7"/>
      <c r="P585" s="7"/>
      <c r="Q585" s="7"/>
      <c r="R585" s="7"/>
      <c r="S585" s="7"/>
    </row>
    <row r="586" spans="2:19" x14ac:dyDescent="0.35">
      <c r="B586" s="7"/>
      <c r="D586" s="7"/>
      <c r="E586" s="7"/>
      <c r="F586" s="7"/>
      <c r="G586" s="7"/>
      <c r="H586" s="7"/>
      <c r="M586" s="7"/>
      <c r="O586" s="7"/>
      <c r="P586" s="7"/>
      <c r="Q586" s="7"/>
      <c r="R586" s="7"/>
      <c r="S586" s="7"/>
    </row>
    <row r="587" spans="2:19" x14ac:dyDescent="0.35">
      <c r="B587" s="7"/>
      <c r="D587" s="7"/>
      <c r="E587" s="7"/>
      <c r="F587" s="7"/>
      <c r="G587" s="7"/>
      <c r="H587" s="7"/>
      <c r="M587" s="7"/>
      <c r="O587" s="7"/>
      <c r="P587" s="7"/>
      <c r="Q587" s="7"/>
      <c r="R587" s="7"/>
      <c r="S587" s="7"/>
    </row>
    <row r="588" spans="2:19" x14ac:dyDescent="0.35">
      <c r="B588" s="7"/>
      <c r="D588" s="7"/>
      <c r="E588" s="7"/>
      <c r="F588" s="7"/>
      <c r="G588" s="7"/>
      <c r="H588" s="7"/>
      <c r="M588" s="7"/>
      <c r="O588" s="7"/>
      <c r="P588" s="7"/>
      <c r="Q588" s="7"/>
      <c r="R588" s="7"/>
      <c r="S588" s="7"/>
    </row>
    <row r="589" spans="2:19" x14ac:dyDescent="0.35">
      <c r="B589" s="7"/>
      <c r="D589" s="7"/>
      <c r="E589" s="7"/>
      <c r="F589" s="7"/>
      <c r="G589" s="7"/>
      <c r="H589" s="7"/>
      <c r="M589" s="7"/>
      <c r="O589" s="7"/>
      <c r="P589" s="7"/>
      <c r="Q589" s="7"/>
      <c r="R589" s="7"/>
      <c r="S589" s="7"/>
    </row>
    <row r="590" spans="2:19" x14ac:dyDescent="0.35">
      <c r="B590" s="7"/>
      <c r="D590" s="7"/>
      <c r="E590" s="7"/>
      <c r="F590" s="7"/>
      <c r="G590" s="7"/>
      <c r="H590" s="7"/>
      <c r="M590" s="7"/>
      <c r="O590" s="7"/>
      <c r="P590" s="7"/>
      <c r="Q590" s="7"/>
      <c r="R590" s="7"/>
      <c r="S590" s="7"/>
    </row>
    <row r="591" spans="2:19" x14ac:dyDescent="0.35">
      <c r="B591" s="7"/>
      <c r="D591" s="7"/>
      <c r="E591" s="7"/>
      <c r="F591" s="7"/>
      <c r="G591" s="7"/>
      <c r="H591" s="7"/>
      <c r="M591" s="7"/>
      <c r="O591" s="7"/>
      <c r="P591" s="7"/>
      <c r="Q591" s="7"/>
      <c r="R591" s="7"/>
      <c r="S591" s="7"/>
    </row>
    <row r="592" spans="2:19" x14ac:dyDescent="0.35">
      <c r="B592" s="7"/>
      <c r="D592" s="7"/>
      <c r="E592" s="7"/>
      <c r="F592" s="7"/>
      <c r="G592" s="7"/>
      <c r="H592" s="7"/>
      <c r="M592" s="7"/>
      <c r="O592" s="7"/>
      <c r="P592" s="7"/>
      <c r="Q592" s="7"/>
      <c r="R592" s="7"/>
      <c r="S592" s="7"/>
    </row>
    <row r="593" spans="2:19" x14ac:dyDescent="0.35">
      <c r="B593" s="7"/>
      <c r="D593" s="7"/>
      <c r="E593" s="7"/>
      <c r="F593" s="7"/>
      <c r="G593" s="7"/>
      <c r="H593" s="7"/>
      <c r="M593" s="7"/>
      <c r="O593" s="7"/>
      <c r="P593" s="7"/>
      <c r="Q593" s="7"/>
      <c r="R593" s="7"/>
      <c r="S593" s="7"/>
    </row>
    <row r="594" spans="2:19" x14ac:dyDescent="0.35">
      <c r="B594" s="7"/>
      <c r="D594" s="7"/>
      <c r="E594" s="7"/>
      <c r="F594" s="7"/>
      <c r="G594" s="7"/>
      <c r="H594" s="7"/>
      <c r="M594" s="7"/>
      <c r="O594" s="7"/>
      <c r="P594" s="7"/>
      <c r="Q594" s="7"/>
      <c r="R594" s="7"/>
      <c r="S594" s="7"/>
    </row>
    <row r="595" spans="2:19" x14ac:dyDescent="0.35">
      <c r="B595" s="7"/>
      <c r="D595" s="7"/>
      <c r="E595" s="7"/>
      <c r="F595" s="7"/>
      <c r="G595" s="7"/>
      <c r="H595" s="7"/>
      <c r="M595" s="7"/>
      <c r="O595" s="7"/>
      <c r="P595" s="7"/>
      <c r="Q595" s="7"/>
      <c r="R595" s="7"/>
      <c r="S595" s="7"/>
    </row>
    <row r="596" spans="2:19" x14ac:dyDescent="0.35">
      <c r="B596" s="7"/>
      <c r="D596" s="7"/>
      <c r="E596" s="7"/>
      <c r="F596" s="7"/>
      <c r="G596" s="7"/>
      <c r="H596" s="7"/>
      <c r="M596" s="7"/>
      <c r="O596" s="7"/>
      <c r="P596" s="7"/>
      <c r="Q596" s="7"/>
      <c r="R596" s="7"/>
      <c r="S596" s="7"/>
    </row>
    <row r="597" spans="2:19" x14ac:dyDescent="0.35">
      <c r="B597" s="7"/>
      <c r="D597" s="7"/>
      <c r="E597" s="7"/>
      <c r="F597" s="7"/>
      <c r="G597" s="7"/>
      <c r="H597" s="7"/>
      <c r="M597" s="7"/>
      <c r="O597" s="7"/>
      <c r="P597" s="7"/>
      <c r="Q597" s="7"/>
      <c r="R597" s="7"/>
      <c r="S597" s="7"/>
    </row>
    <row r="598" spans="2:19" x14ac:dyDescent="0.35">
      <c r="B598" s="7"/>
      <c r="D598" s="7"/>
      <c r="E598" s="7"/>
      <c r="F598" s="7"/>
      <c r="G598" s="7"/>
      <c r="H598" s="7"/>
      <c r="M598" s="7"/>
      <c r="O598" s="7"/>
      <c r="P598" s="7"/>
      <c r="Q598" s="7"/>
      <c r="R598" s="7"/>
      <c r="S598" s="7"/>
    </row>
    <row r="599" spans="2:19" x14ac:dyDescent="0.35">
      <c r="B599" s="7"/>
      <c r="D599" s="7"/>
      <c r="E599" s="7"/>
      <c r="F599" s="7"/>
      <c r="G599" s="7"/>
      <c r="H599" s="7"/>
      <c r="M599" s="7"/>
      <c r="O599" s="7"/>
      <c r="P599" s="7"/>
      <c r="Q599" s="7"/>
      <c r="R599" s="7"/>
      <c r="S599" s="7"/>
    </row>
    <row r="600" spans="2:19" x14ac:dyDescent="0.35">
      <c r="B600" s="7"/>
      <c r="D600" s="7"/>
      <c r="E600" s="7"/>
      <c r="F600" s="7"/>
      <c r="G600" s="7"/>
      <c r="H600" s="7"/>
      <c r="M600" s="7"/>
      <c r="O600" s="7"/>
      <c r="P600" s="7"/>
      <c r="Q600" s="7"/>
      <c r="R600" s="7"/>
      <c r="S600" s="7"/>
    </row>
    <row r="601" spans="2:19" x14ac:dyDescent="0.35">
      <c r="B601" s="7"/>
      <c r="D601" s="7"/>
      <c r="E601" s="7"/>
      <c r="F601" s="7"/>
      <c r="G601" s="7"/>
      <c r="H601" s="7"/>
      <c r="M601" s="7"/>
      <c r="O601" s="7"/>
      <c r="P601" s="7"/>
      <c r="Q601" s="7"/>
      <c r="R601" s="7"/>
      <c r="S601" s="7"/>
    </row>
    <row r="602" spans="2:19" x14ac:dyDescent="0.35">
      <c r="B602" s="7"/>
      <c r="D602" s="7"/>
      <c r="E602" s="7"/>
      <c r="F602" s="7"/>
      <c r="G602" s="7"/>
      <c r="H602" s="7"/>
      <c r="M602" s="7"/>
      <c r="O602" s="7"/>
      <c r="P602" s="7"/>
      <c r="Q602" s="7"/>
      <c r="R602" s="7"/>
      <c r="S602" s="7"/>
    </row>
    <row r="603" spans="2:19" x14ac:dyDescent="0.35">
      <c r="B603" s="7"/>
      <c r="D603" s="7"/>
      <c r="E603" s="7"/>
      <c r="F603" s="7"/>
      <c r="G603" s="7"/>
      <c r="H603" s="7"/>
      <c r="M603" s="7"/>
      <c r="O603" s="7"/>
      <c r="P603" s="7"/>
      <c r="Q603" s="7"/>
      <c r="R603" s="7"/>
      <c r="S603" s="7"/>
    </row>
    <row r="604" spans="2:19" x14ac:dyDescent="0.35">
      <c r="B604" s="7"/>
      <c r="D604" s="7"/>
      <c r="E604" s="7"/>
      <c r="F604" s="7"/>
      <c r="G604" s="7"/>
      <c r="H604" s="7"/>
      <c r="M604" s="7"/>
      <c r="O604" s="7"/>
      <c r="P604" s="7"/>
      <c r="Q604" s="7"/>
      <c r="R604" s="7"/>
      <c r="S604" s="7"/>
    </row>
    <row r="605" spans="2:19" x14ac:dyDescent="0.35">
      <c r="B605" s="7"/>
      <c r="D605" s="7"/>
      <c r="E605" s="7"/>
      <c r="F605" s="7"/>
      <c r="G605" s="7"/>
      <c r="H605" s="7"/>
      <c r="M605" s="7"/>
      <c r="O605" s="7"/>
      <c r="P605" s="7"/>
      <c r="Q605" s="7"/>
      <c r="R605" s="7"/>
      <c r="S605" s="7"/>
    </row>
    <row r="606" spans="2:19" x14ac:dyDescent="0.35">
      <c r="B606" s="7"/>
      <c r="D606" s="7"/>
      <c r="E606" s="7"/>
      <c r="F606" s="7"/>
      <c r="G606" s="7"/>
      <c r="H606" s="7"/>
      <c r="M606" s="7"/>
      <c r="O606" s="7"/>
      <c r="P606" s="7"/>
      <c r="Q606" s="7"/>
      <c r="R606" s="7"/>
      <c r="S606" s="7"/>
    </row>
    <row r="607" spans="2:19" x14ac:dyDescent="0.35">
      <c r="B607" s="7"/>
      <c r="D607" s="7"/>
      <c r="E607" s="7"/>
      <c r="F607" s="7"/>
      <c r="G607" s="7"/>
      <c r="H607" s="7"/>
      <c r="M607" s="7"/>
      <c r="O607" s="7"/>
      <c r="P607" s="7"/>
      <c r="Q607" s="7"/>
      <c r="R607" s="7"/>
      <c r="S607" s="7"/>
    </row>
    <row r="608" spans="2:19" x14ac:dyDescent="0.35">
      <c r="B608" s="7"/>
      <c r="D608" s="7"/>
      <c r="E608" s="7"/>
      <c r="F608" s="7"/>
      <c r="G608" s="7"/>
      <c r="H608" s="7"/>
      <c r="M608" s="7"/>
      <c r="O608" s="7"/>
      <c r="P608" s="7"/>
      <c r="Q608" s="7"/>
      <c r="R608" s="7"/>
      <c r="S608" s="7"/>
    </row>
    <row r="609" spans="2:19" x14ac:dyDescent="0.35">
      <c r="B609" s="7"/>
      <c r="D609" s="7"/>
      <c r="E609" s="7"/>
      <c r="F609" s="7"/>
      <c r="G609" s="7"/>
      <c r="H609" s="7"/>
      <c r="M609" s="7"/>
      <c r="O609" s="7"/>
      <c r="P609" s="7"/>
      <c r="Q609" s="7"/>
      <c r="R609" s="7"/>
      <c r="S609" s="7"/>
    </row>
    <row r="610" spans="2:19" x14ac:dyDescent="0.35">
      <c r="B610" s="7"/>
      <c r="D610" s="7"/>
      <c r="E610" s="7"/>
      <c r="F610" s="7"/>
      <c r="G610" s="7"/>
      <c r="H610" s="7"/>
      <c r="M610" s="7"/>
      <c r="O610" s="7"/>
      <c r="P610" s="7"/>
      <c r="Q610" s="7"/>
      <c r="R610" s="7"/>
      <c r="S610" s="7"/>
    </row>
    <row r="611" spans="2:19" x14ac:dyDescent="0.35">
      <c r="B611" s="7"/>
      <c r="D611" s="7"/>
      <c r="E611" s="7"/>
      <c r="F611" s="7"/>
      <c r="G611" s="7"/>
      <c r="H611" s="7"/>
      <c r="M611" s="7"/>
      <c r="O611" s="7"/>
      <c r="P611" s="7"/>
      <c r="Q611" s="7"/>
      <c r="R611" s="7"/>
      <c r="S611" s="7"/>
    </row>
    <row r="612" spans="2:19" x14ac:dyDescent="0.35">
      <c r="B612" s="7"/>
      <c r="D612" s="7"/>
      <c r="E612" s="7"/>
      <c r="F612" s="7"/>
      <c r="G612" s="7"/>
      <c r="H612" s="7"/>
      <c r="M612" s="7"/>
      <c r="O612" s="7"/>
      <c r="P612" s="7"/>
      <c r="Q612" s="7"/>
      <c r="R612" s="7"/>
      <c r="S612" s="7"/>
    </row>
    <row r="613" spans="2:19" x14ac:dyDescent="0.35">
      <c r="B613" s="7"/>
      <c r="D613" s="7"/>
      <c r="E613" s="7"/>
      <c r="F613" s="7"/>
      <c r="G613" s="7"/>
      <c r="H613" s="7"/>
      <c r="M613" s="7"/>
      <c r="O613" s="7"/>
      <c r="P613" s="7"/>
      <c r="Q613" s="7"/>
      <c r="R613" s="7"/>
      <c r="S613" s="7"/>
    </row>
    <row r="614" spans="2:19" x14ac:dyDescent="0.35">
      <c r="B614" s="7"/>
      <c r="D614" s="7"/>
      <c r="E614" s="7"/>
      <c r="F614" s="7"/>
      <c r="G614" s="7"/>
      <c r="H614" s="7"/>
      <c r="M614" s="7"/>
      <c r="O614" s="7"/>
      <c r="P614" s="7"/>
      <c r="Q614" s="7"/>
      <c r="R614" s="7"/>
      <c r="S614" s="7"/>
    </row>
    <row r="615" spans="2:19" x14ac:dyDescent="0.35">
      <c r="B615" s="7"/>
      <c r="D615" s="7"/>
      <c r="E615" s="7"/>
      <c r="F615" s="7"/>
      <c r="G615" s="7"/>
      <c r="H615" s="7"/>
      <c r="M615" s="7"/>
      <c r="O615" s="7"/>
      <c r="P615" s="7"/>
      <c r="Q615" s="7"/>
      <c r="R615" s="7"/>
      <c r="S615" s="7"/>
    </row>
    <row r="616" spans="2:19" x14ac:dyDescent="0.35">
      <c r="B616" s="7"/>
      <c r="D616" s="7"/>
      <c r="E616" s="7"/>
      <c r="F616" s="7"/>
      <c r="G616" s="7"/>
      <c r="H616" s="7"/>
      <c r="M616" s="7"/>
      <c r="O616" s="7"/>
      <c r="P616" s="7"/>
      <c r="Q616" s="7"/>
      <c r="R616" s="7"/>
      <c r="S616" s="7"/>
    </row>
    <row r="617" spans="2:19" x14ac:dyDescent="0.35">
      <c r="B617" s="7"/>
      <c r="D617" s="7"/>
      <c r="E617" s="7"/>
      <c r="F617" s="7"/>
      <c r="G617" s="7"/>
      <c r="H617" s="7"/>
      <c r="M617" s="7"/>
      <c r="O617" s="7"/>
      <c r="P617" s="7"/>
      <c r="Q617" s="7"/>
      <c r="R617" s="7"/>
      <c r="S617" s="7"/>
    </row>
    <row r="618" spans="2:19" x14ac:dyDescent="0.35">
      <c r="B618" s="7"/>
      <c r="D618" s="7"/>
      <c r="E618" s="7"/>
      <c r="F618" s="7"/>
      <c r="G618" s="7"/>
      <c r="H618" s="7"/>
      <c r="M618" s="7"/>
      <c r="O618" s="7"/>
      <c r="P618" s="7"/>
      <c r="Q618" s="7"/>
      <c r="R618" s="7"/>
      <c r="S618" s="7"/>
    </row>
    <row r="619" spans="2:19" x14ac:dyDescent="0.35">
      <c r="B619" s="7"/>
      <c r="D619" s="7"/>
      <c r="E619" s="7"/>
      <c r="F619" s="7"/>
      <c r="G619" s="7"/>
      <c r="H619" s="7"/>
      <c r="M619" s="7"/>
      <c r="O619" s="7"/>
      <c r="P619" s="7"/>
      <c r="Q619" s="7"/>
      <c r="R619" s="7"/>
      <c r="S619" s="7"/>
    </row>
    <row r="620" spans="2:19" x14ac:dyDescent="0.35">
      <c r="B620" s="7"/>
      <c r="D620" s="7"/>
      <c r="E620" s="7"/>
      <c r="F620" s="7"/>
      <c r="G620" s="7"/>
      <c r="H620" s="7"/>
      <c r="M620" s="7"/>
      <c r="O620" s="7"/>
      <c r="P620" s="7"/>
      <c r="Q620" s="7"/>
      <c r="R620" s="7"/>
      <c r="S620" s="7"/>
    </row>
    <row r="621" spans="2:19" x14ac:dyDescent="0.35">
      <c r="B621" s="7"/>
      <c r="D621" s="7"/>
      <c r="E621" s="7"/>
      <c r="F621" s="7"/>
      <c r="G621" s="7"/>
      <c r="H621" s="7"/>
      <c r="M621" s="7"/>
      <c r="O621" s="7"/>
      <c r="P621" s="7"/>
      <c r="Q621" s="7"/>
      <c r="R621" s="7"/>
      <c r="S621" s="7"/>
    </row>
    <row r="622" spans="2:19" x14ac:dyDescent="0.35">
      <c r="B622" s="7"/>
      <c r="D622" s="7"/>
      <c r="E622" s="7"/>
      <c r="F622" s="7"/>
      <c r="G622" s="7"/>
      <c r="H622" s="7"/>
      <c r="M622" s="7"/>
      <c r="O622" s="7"/>
      <c r="P622" s="7"/>
      <c r="Q622" s="7"/>
      <c r="R622" s="7"/>
      <c r="S622" s="7"/>
    </row>
    <row r="623" spans="2:19" x14ac:dyDescent="0.35">
      <c r="B623" s="7"/>
      <c r="D623" s="7"/>
      <c r="E623" s="7"/>
      <c r="F623" s="7"/>
      <c r="G623" s="7"/>
      <c r="H623" s="7"/>
      <c r="M623" s="7"/>
      <c r="O623" s="7"/>
      <c r="P623" s="7"/>
      <c r="Q623" s="7"/>
      <c r="R623" s="7"/>
      <c r="S623" s="7"/>
    </row>
    <row r="624" spans="2:19" x14ac:dyDescent="0.35">
      <c r="B624" s="7"/>
      <c r="D624" s="7"/>
      <c r="E624" s="7"/>
      <c r="F624" s="7"/>
      <c r="G624" s="7"/>
      <c r="H624" s="7"/>
      <c r="M624" s="7"/>
      <c r="O624" s="7"/>
      <c r="P624" s="7"/>
      <c r="Q624" s="7"/>
      <c r="R624" s="7"/>
      <c r="S624" s="7"/>
    </row>
    <row r="625" spans="2:19" x14ac:dyDescent="0.35">
      <c r="B625" s="7"/>
      <c r="D625" s="7"/>
      <c r="E625" s="7"/>
      <c r="F625" s="7"/>
      <c r="G625" s="7"/>
      <c r="H625" s="7"/>
      <c r="M625" s="7"/>
      <c r="O625" s="7"/>
      <c r="P625" s="7"/>
      <c r="Q625" s="7"/>
      <c r="R625" s="7"/>
      <c r="S625" s="7"/>
    </row>
    <row r="626" spans="2:19" x14ac:dyDescent="0.35">
      <c r="B626" s="7"/>
      <c r="D626" s="7"/>
      <c r="E626" s="7"/>
      <c r="F626" s="7"/>
      <c r="G626" s="7"/>
      <c r="H626" s="7"/>
      <c r="M626" s="7"/>
      <c r="O626" s="7"/>
      <c r="P626" s="7"/>
      <c r="Q626" s="7"/>
      <c r="R626" s="7"/>
      <c r="S626" s="7"/>
    </row>
    <row r="627" spans="2:19" x14ac:dyDescent="0.35">
      <c r="B627" s="7"/>
      <c r="D627" s="7"/>
      <c r="E627" s="7"/>
      <c r="F627" s="7"/>
      <c r="G627" s="7"/>
      <c r="H627" s="7"/>
      <c r="M627" s="7"/>
      <c r="O627" s="7"/>
      <c r="P627" s="7"/>
      <c r="Q627" s="7"/>
      <c r="R627" s="7"/>
      <c r="S627" s="7"/>
    </row>
    <row r="628" spans="2:19" x14ac:dyDescent="0.35">
      <c r="B628" s="7"/>
      <c r="D628" s="7"/>
      <c r="E628" s="7"/>
      <c r="F628" s="7"/>
      <c r="G628" s="7"/>
      <c r="H628" s="7"/>
      <c r="M628" s="7"/>
      <c r="O628" s="7"/>
      <c r="P628" s="7"/>
      <c r="Q628" s="7"/>
      <c r="R628" s="7"/>
      <c r="S628" s="7"/>
    </row>
    <row r="629" spans="2:19" x14ac:dyDescent="0.35">
      <c r="B629" s="7"/>
      <c r="D629" s="7"/>
      <c r="E629" s="7"/>
      <c r="F629" s="7"/>
      <c r="G629" s="7"/>
      <c r="H629" s="7"/>
      <c r="M629" s="7"/>
      <c r="O629" s="7"/>
      <c r="P629" s="7"/>
      <c r="Q629" s="7"/>
      <c r="R629" s="7"/>
      <c r="S629" s="7"/>
    </row>
    <row r="630" spans="2:19" x14ac:dyDescent="0.35">
      <c r="B630" s="7"/>
      <c r="D630" s="7"/>
      <c r="E630" s="7"/>
      <c r="F630" s="7"/>
      <c r="G630" s="7"/>
      <c r="H630" s="7"/>
      <c r="M630" s="7"/>
      <c r="O630" s="7"/>
      <c r="P630" s="7"/>
      <c r="Q630" s="7"/>
      <c r="R630" s="7"/>
      <c r="S630" s="7"/>
    </row>
    <row r="631" spans="2:19" x14ac:dyDescent="0.35">
      <c r="B631" s="7"/>
      <c r="D631" s="7"/>
      <c r="E631" s="7"/>
      <c r="F631" s="7"/>
      <c r="G631" s="7"/>
      <c r="H631" s="7"/>
      <c r="M631" s="7"/>
      <c r="O631" s="7"/>
      <c r="P631" s="7"/>
      <c r="Q631" s="7"/>
      <c r="R631" s="7"/>
      <c r="S631" s="7"/>
    </row>
    <row r="632" spans="2:19" x14ac:dyDescent="0.35">
      <c r="B632" s="7"/>
      <c r="D632" s="7"/>
      <c r="E632" s="7"/>
      <c r="F632" s="7"/>
      <c r="G632" s="7"/>
      <c r="H632" s="7"/>
      <c r="M632" s="7"/>
      <c r="O632" s="7"/>
      <c r="P632" s="7"/>
      <c r="Q632" s="7"/>
      <c r="R632" s="7"/>
      <c r="S632" s="7"/>
    </row>
    <row r="633" spans="2:19" x14ac:dyDescent="0.35">
      <c r="B633" s="7"/>
      <c r="D633" s="7"/>
      <c r="E633" s="7"/>
      <c r="F633" s="7"/>
      <c r="G633" s="7"/>
      <c r="H633" s="7"/>
      <c r="M633" s="7"/>
      <c r="O633" s="7"/>
      <c r="P633" s="7"/>
      <c r="Q633" s="7"/>
      <c r="R633" s="7"/>
      <c r="S633" s="7"/>
    </row>
    <row r="634" spans="2:19" x14ac:dyDescent="0.35">
      <c r="B634" s="7"/>
      <c r="D634" s="7"/>
      <c r="E634" s="7"/>
      <c r="F634" s="7"/>
      <c r="G634" s="7"/>
      <c r="H634" s="7"/>
      <c r="M634" s="7"/>
      <c r="O634" s="7"/>
      <c r="P634" s="7"/>
      <c r="Q634" s="7"/>
      <c r="R634" s="7"/>
      <c r="S634" s="7"/>
    </row>
    <row r="635" spans="2:19" x14ac:dyDescent="0.35">
      <c r="B635" s="7"/>
      <c r="D635" s="7"/>
      <c r="E635" s="7"/>
      <c r="F635" s="7"/>
      <c r="G635" s="7"/>
      <c r="H635" s="7"/>
      <c r="M635" s="7"/>
      <c r="O635" s="7"/>
      <c r="P635" s="7"/>
      <c r="Q635" s="7"/>
      <c r="R635" s="7"/>
      <c r="S635" s="7"/>
    </row>
    <row r="636" spans="2:19" x14ac:dyDescent="0.35">
      <c r="B636" s="7"/>
      <c r="D636" s="7"/>
      <c r="E636" s="7"/>
      <c r="F636" s="7"/>
      <c r="G636" s="7"/>
      <c r="H636" s="7"/>
      <c r="M636" s="7"/>
      <c r="O636" s="7"/>
      <c r="P636" s="7"/>
      <c r="Q636" s="7"/>
      <c r="R636" s="7"/>
      <c r="S636" s="7"/>
    </row>
    <row r="637" spans="2:19" x14ac:dyDescent="0.35">
      <c r="B637" s="7"/>
      <c r="D637" s="7"/>
      <c r="E637" s="7"/>
      <c r="F637" s="7"/>
      <c r="G637" s="7"/>
      <c r="H637" s="7"/>
      <c r="M637" s="7"/>
      <c r="O637" s="7"/>
      <c r="P637" s="7"/>
      <c r="Q637" s="7"/>
      <c r="R637" s="7"/>
      <c r="S637" s="7"/>
    </row>
    <row r="638" spans="2:19" x14ac:dyDescent="0.35">
      <c r="B638" s="7"/>
      <c r="D638" s="7"/>
      <c r="E638" s="7"/>
      <c r="F638" s="7"/>
      <c r="G638" s="7"/>
      <c r="H638" s="7"/>
      <c r="M638" s="7"/>
      <c r="O638" s="7"/>
      <c r="P638" s="7"/>
      <c r="Q638" s="7"/>
      <c r="R638" s="7"/>
      <c r="S638" s="7"/>
    </row>
    <row r="639" spans="2:19" x14ac:dyDescent="0.35">
      <c r="B639" s="7"/>
      <c r="D639" s="7"/>
      <c r="E639" s="7"/>
      <c r="F639" s="7"/>
      <c r="G639" s="7"/>
      <c r="H639" s="7"/>
      <c r="M639" s="7"/>
      <c r="O639" s="7"/>
      <c r="P639" s="7"/>
      <c r="Q639" s="7"/>
      <c r="R639" s="7"/>
      <c r="S639" s="7"/>
    </row>
    <row r="640" spans="2:19" x14ac:dyDescent="0.35">
      <c r="B640" s="7"/>
      <c r="D640" s="7"/>
      <c r="E640" s="7"/>
      <c r="F640" s="7"/>
      <c r="G640" s="7"/>
      <c r="H640" s="7"/>
      <c r="M640" s="7"/>
      <c r="O640" s="7"/>
      <c r="P640" s="7"/>
      <c r="Q640" s="7"/>
      <c r="R640" s="7"/>
      <c r="S640" s="7"/>
    </row>
    <row r="641" spans="2:19" x14ac:dyDescent="0.35">
      <c r="B641" s="7"/>
      <c r="D641" s="7"/>
      <c r="E641" s="7"/>
      <c r="F641" s="7"/>
      <c r="G641" s="7"/>
      <c r="H641" s="7"/>
      <c r="M641" s="7"/>
      <c r="O641" s="7"/>
      <c r="P641" s="7"/>
      <c r="Q641" s="7"/>
      <c r="R641" s="7"/>
      <c r="S641" s="7"/>
    </row>
    <row r="642" spans="2:19" x14ac:dyDescent="0.35">
      <c r="B642" s="7"/>
      <c r="D642" s="7"/>
      <c r="E642" s="7"/>
      <c r="F642" s="7"/>
      <c r="G642" s="7"/>
      <c r="H642" s="7"/>
      <c r="M642" s="7"/>
      <c r="O642" s="7"/>
      <c r="P642" s="7"/>
      <c r="Q642" s="7"/>
      <c r="R642" s="7"/>
      <c r="S642" s="7"/>
    </row>
    <row r="643" spans="2:19" x14ac:dyDescent="0.35">
      <c r="B643" s="7"/>
      <c r="D643" s="7"/>
      <c r="E643" s="7"/>
      <c r="F643" s="7"/>
      <c r="G643" s="7"/>
      <c r="H643" s="7"/>
      <c r="M643" s="7"/>
      <c r="O643" s="7"/>
      <c r="P643" s="7"/>
      <c r="Q643" s="7"/>
      <c r="R643" s="7"/>
      <c r="S643" s="7"/>
    </row>
    <row r="644" spans="2:19" x14ac:dyDescent="0.35">
      <c r="B644" s="7"/>
      <c r="D644" s="7"/>
      <c r="E644" s="7"/>
      <c r="F644" s="7"/>
      <c r="G644" s="7"/>
      <c r="H644" s="7"/>
      <c r="M644" s="7"/>
      <c r="O644" s="7"/>
      <c r="P644" s="7"/>
      <c r="Q644" s="7"/>
      <c r="R644" s="7"/>
      <c r="S644" s="7"/>
    </row>
    <row r="645" spans="2:19" x14ac:dyDescent="0.35">
      <c r="B645" s="7"/>
      <c r="D645" s="7"/>
      <c r="E645" s="7"/>
      <c r="F645" s="7"/>
      <c r="G645" s="7"/>
      <c r="H645" s="7"/>
      <c r="M645" s="7"/>
      <c r="O645" s="7"/>
      <c r="P645" s="7"/>
      <c r="Q645" s="7"/>
      <c r="R645" s="7"/>
      <c r="S645" s="7"/>
    </row>
    <row r="646" spans="2:19" x14ac:dyDescent="0.35">
      <c r="B646" s="7"/>
      <c r="D646" s="7"/>
      <c r="E646" s="7"/>
      <c r="F646" s="7"/>
      <c r="G646" s="7"/>
      <c r="H646" s="7"/>
      <c r="M646" s="7"/>
      <c r="O646" s="7"/>
      <c r="P646" s="7"/>
      <c r="Q646" s="7"/>
      <c r="R646" s="7"/>
      <c r="S646" s="7"/>
    </row>
    <row r="647" spans="2:19" x14ac:dyDescent="0.35">
      <c r="B647" s="7"/>
      <c r="D647" s="7"/>
      <c r="E647" s="7"/>
      <c r="F647" s="7"/>
      <c r="G647" s="7"/>
      <c r="H647" s="7"/>
      <c r="M647" s="7"/>
      <c r="O647" s="7"/>
      <c r="P647" s="7"/>
      <c r="Q647" s="7"/>
      <c r="R647" s="7"/>
      <c r="S647" s="7"/>
    </row>
    <row r="648" spans="2:19" x14ac:dyDescent="0.35">
      <c r="B648" s="7"/>
      <c r="D648" s="7"/>
      <c r="E648" s="7"/>
      <c r="F648" s="7"/>
      <c r="G648" s="7"/>
      <c r="H648" s="7"/>
      <c r="M648" s="7"/>
      <c r="O648" s="7"/>
      <c r="P648" s="7"/>
      <c r="Q648" s="7"/>
      <c r="R648" s="7"/>
      <c r="S648" s="7"/>
    </row>
    <row r="649" spans="2:19" x14ac:dyDescent="0.35">
      <c r="B649" s="7"/>
      <c r="D649" s="7"/>
      <c r="E649" s="7"/>
      <c r="F649" s="7"/>
      <c r="G649" s="7"/>
      <c r="H649" s="7"/>
      <c r="M649" s="7"/>
      <c r="O649" s="7"/>
      <c r="P649" s="7"/>
      <c r="Q649" s="7"/>
      <c r="R649" s="7"/>
      <c r="S649" s="7"/>
    </row>
    <row r="650" spans="2:19" x14ac:dyDescent="0.35">
      <c r="B650" s="7"/>
      <c r="D650" s="7"/>
      <c r="E650" s="7"/>
      <c r="F650" s="7"/>
      <c r="G650" s="7"/>
      <c r="H650" s="7"/>
      <c r="M650" s="7"/>
      <c r="O650" s="7"/>
      <c r="P650" s="7"/>
      <c r="Q650" s="7"/>
      <c r="R650" s="7"/>
      <c r="S650" s="7"/>
    </row>
    <row r="651" spans="2:19" x14ac:dyDescent="0.35">
      <c r="B651" s="7"/>
      <c r="D651" s="7"/>
      <c r="E651" s="7"/>
      <c r="F651" s="7"/>
      <c r="G651" s="7"/>
      <c r="H651" s="7"/>
      <c r="M651" s="7"/>
      <c r="O651" s="7"/>
      <c r="P651" s="7"/>
      <c r="Q651" s="7"/>
      <c r="R651" s="7"/>
      <c r="S651" s="7"/>
    </row>
    <row r="652" spans="2:19" x14ac:dyDescent="0.35">
      <c r="B652" s="7"/>
      <c r="D652" s="7"/>
      <c r="E652" s="7"/>
      <c r="F652" s="7"/>
      <c r="G652" s="7"/>
      <c r="H652" s="7"/>
      <c r="M652" s="7"/>
      <c r="O652" s="7"/>
      <c r="P652" s="7"/>
      <c r="Q652" s="7"/>
      <c r="R652" s="7"/>
      <c r="S652" s="7"/>
    </row>
    <row r="653" spans="2:19" x14ac:dyDescent="0.35">
      <c r="B653" s="7"/>
      <c r="D653" s="7"/>
      <c r="E653" s="7"/>
      <c r="F653" s="7"/>
      <c r="G653" s="7"/>
      <c r="H653" s="7"/>
      <c r="M653" s="7"/>
      <c r="O653" s="7"/>
      <c r="P653" s="7"/>
      <c r="Q653" s="7"/>
      <c r="R653" s="7"/>
      <c r="S653" s="7"/>
    </row>
    <row r="654" spans="2:19" x14ac:dyDescent="0.35">
      <c r="B654" s="7"/>
      <c r="D654" s="7"/>
      <c r="E654" s="7"/>
      <c r="F654" s="7"/>
      <c r="G654" s="7"/>
      <c r="H654" s="7"/>
      <c r="M654" s="7"/>
      <c r="O654" s="7"/>
      <c r="P654" s="7"/>
      <c r="Q654" s="7"/>
      <c r="R654" s="7"/>
      <c r="S654" s="7"/>
    </row>
    <row r="655" spans="2:19" x14ac:dyDescent="0.35">
      <c r="B655" s="7"/>
      <c r="D655" s="7"/>
      <c r="E655" s="7"/>
      <c r="F655" s="7"/>
      <c r="G655" s="7"/>
      <c r="H655" s="7"/>
      <c r="M655" s="7"/>
      <c r="O655" s="7"/>
      <c r="P655" s="7"/>
      <c r="Q655" s="7"/>
      <c r="R655" s="7"/>
      <c r="S655" s="7"/>
    </row>
    <row r="656" spans="2:19" x14ac:dyDescent="0.35">
      <c r="B656" s="7"/>
      <c r="D656" s="7"/>
      <c r="E656" s="7"/>
      <c r="F656" s="7"/>
      <c r="G656" s="7"/>
      <c r="H656" s="7"/>
      <c r="M656" s="7"/>
      <c r="O656" s="7"/>
      <c r="P656" s="7"/>
      <c r="Q656" s="7"/>
      <c r="R656" s="7"/>
      <c r="S656" s="7"/>
    </row>
    <row r="657" spans="2:19" x14ac:dyDescent="0.35">
      <c r="B657" s="7"/>
      <c r="D657" s="7"/>
      <c r="E657" s="7"/>
      <c r="F657" s="7"/>
      <c r="G657" s="7"/>
      <c r="H657" s="7"/>
      <c r="M657" s="7"/>
      <c r="O657" s="7"/>
      <c r="P657" s="7"/>
      <c r="Q657" s="7"/>
      <c r="R657" s="7"/>
      <c r="S657" s="7"/>
    </row>
    <row r="658" spans="2:19" x14ac:dyDescent="0.35">
      <c r="B658" s="7"/>
      <c r="D658" s="7"/>
      <c r="E658" s="7"/>
      <c r="F658" s="7"/>
      <c r="G658" s="7"/>
      <c r="H658" s="7"/>
      <c r="M658" s="7"/>
      <c r="O658" s="7"/>
      <c r="P658" s="7"/>
      <c r="Q658" s="7"/>
      <c r="R658" s="7"/>
      <c r="S658" s="7"/>
    </row>
    <row r="659" spans="2:19" x14ac:dyDescent="0.35">
      <c r="B659" s="7"/>
      <c r="D659" s="7"/>
      <c r="E659" s="7"/>
      <c r="F659" s="7"/>
      <c r="G659" s="7"/>
      <c r="H659" s="7"/>
      <c r="M659" s="7"/>
      <c r="O659" s="7"/>
      <c r="P659" s="7"/>
      <c r="Q659" s="7"/>
      <c r="R659" s="7"/>
      <c r="S659" s="7"/>
    </row>
    <row r="660" spans="2:19" x14ac:dyDescent="0.35">
      <c r="B660" s="7"/>
      <c r="D660" s="7"/>
      <c r="E660" s="7"/>
      <c r="F660" s="7"/>
      <c r="G660" s="7"/>
      <c r="H660" s="7"/>
      <c r="M660" s="7"/>
      <c r="O660" s="7"/>
      <c r="P660" s="7"/>
      <c r="Q660" s="7"/>
      <c r="R660" s="7"/>
      <c r="S660" s="7"/>
    </row>
    <row r="661" spans="2:19" x14ac:dyDescent="0.35">
      <c r="B661" s="7"/>
      <c r="D661" s="7"/>
      <c r="E661" s="7"/>
      <c r="F661" s="7"/>
      <c r="G661" s="7"/>
      <c r="H661" s="7"/>
      <c r="M661" s="7"/>
      <c r="O661" s="7"/>
      <c r="P661" s="7"/>
      <c r="Q661" s="7"/>
      <c r="R661" s="7"/>
      <c r="S661" s="7"/>
    </row>
    <row r="662" spans="2:19" x14ac:dyDescent="0.35">
      <c r="B662" s="7"/>
      <c r="D662" s="7"/>
      <c r="E662" s="7"/>
      <c r="F662" s="7"/>
      <c r="G662" s="7"/>
      <c r="H662" s="7"/>
      <c r="M662" s="7"/>
      <c r="O662" s="7"/>
      <c r="P662" s="7"/>
      <c r="Q662" s="7"/>
      <c r="R662" s="7"/>
      <c r="S662" s="7"/>
    </row>
    <row r="663" spans="2:19" x14ac:dyDescent="0.35">
      <c r="B663" s="7"/>
      <c r="D663" s="7"/>
      <c r="E663" s="7"/>
      <c r="F663" s="7"/>
      <c r="G663" s="7"/>
      <c r="H663" s="7"/>
      <c r="M663" s="7"/>
      <c r="O663" s="7"/>
      <c r="P663" s="7"/>
      <c r="Q663" s="7"/>
      <c r="R663" s="7"/>
      <c r="S663" s="7"/>
    </row>
    <row r="664" spans="2:19" x14ac:dyDescent="0.35">
      <c r="B664" s="7"/>
      <c r="D664" s="7"/>
      <c r="E664" s="7"/>
      <c r="F664" s="7"/>
      <c r="G664" s="7"/>
      <c r="H664" s="7"/>
      <c r="M664" s="7"/>
      <c r="O664" s="7"/>
      <c r="P664" s="7"/>
      <c r="Q664" s="7"/>
      <c r="R664" s="7"/>
      <c r="S664" s="7"/>
    </row>
    <row r="665" spans="2:19" x14ac:dyDescent="0.35">
      <c r="B665" s="7"/>
      <c r="D665" s="7"/>
      <c r="E665" s="7"/>
      <c r="F665" s="7"/>
      <c r="G665" s="7"/>
      <c r="H665" s="7"/>
      <c r="M665" s="7"/>
      <c r="O665" s="7"/>
      <c r="P665" s="7"/>
      <c r="Q665" s="7"/>
      <c r="R665" s="7"/>
      <c r="S665" s="7"/>
    </row>
    <row r="666" spans="2:19" x14ac:dyDescent="0.35">
      <c r="B666" s="7"/>
      <c r="D666" s="7"/>
      <c r="E666" s="7"/>
      <c r="F666" s="7"/>
      <c r="G666" s="7"/>
      <c r="H666" s="7"/>
      <c r="M666" s="7"/>
      <c r="O666" s="7"/>
      <c r="P666" s="7"/>
      <c r="Q666" s="7"/>
      <c r="R666" s="7"/>
      <c r="S666" s="7"/>
    </row>
    <row r="667" spans="2:19" x14ac:dyDescent="0.35">
      <c r="B667" s="7"/>
      <c r="D667" s="7"/>
      <c r="E667" s="7"/>
      <c r="F667" s="7"/>
      <c r="G667" s="7"/>
      <c r="H667" s="7"/>
      <c r="M667" s="7"/>
      <c r="O667" s="7"/>
      <c r="P667" s="7"/>
      <c r="Q667" s="7"/>
      <c r="R667" s="7"/>
      <c r="S667" s="7"/>
    </row>
    <row r="668" spans="2:19" x14ac:dyDescent="0.35">
      <c r="B668" s="7"/>
      <c r="D668" s="7"/>
      <c r="E668" s="7"/>
      <c r="F668" s="7"/>
      <c r="G668" s="7"/>
      <c r="H668" s="7"/>
      <c r="M668" s="7"/>
      <c r="O668" s="7"/>
      <c r="P668" s="7"/>
      <c r="Q668" s="7"/>
      <c r="R668" s="7"/>
      <c r="S668" s="7"/>
    </row>
    <row r="669" spans="2:19" x14ac:dyDescent="0.35">
      <c r="B669" s="7"/>
      <c r="D669" s="7"/>
      <c r="E669" s="7"/>
      <c r="F669" s="7"/>
      <c r="G669" s="7"/>
      <c r="H669" s="7"/>
      <c r="M669" s="7"/>
      <c r="O669" s="7"/>
      <c r="P669" s="7"/>
      <c r="Q669" s="7"/>
      <c r="R669" s="7"/>
      <c r="S669" s="7"/>
    </row>
    <row r="670" spans="2:19" x14ac:dyDescent="0.35">
      <c r="B670" s="7"/>
      <c r="D670" s="7"/>
      <c r="E670" s="7"/>
      <c r="F670" s="7"/>
      <c r="G670" s="7"/>
      <c r="H670" s="7"/>
      <c r="M670" s="7"/>
      <c r="O670" s="7"/>
      <c r="P670" s="7"/>
      <c r="Q670" s="7"/>
      <c r="R670" s="7"/>
      <c r="S670" s="7"/>
    </row>
    <row r="671" spans="2:19" x14ac:dyDescent="0.35">
      <c r="B671" s="7"/>
      <c r="D671" s="7"/>
      <c r="E671" s="7"/>
      <c r="F671" s="7"/>
      <c r="G671" s="7"/>
      <c r="H671" s="7"/>
      <c r="M671" s="7"/>
      <c r="O671" s="7"/>
      <c r="P671" s="7"/>
      <c r="Q671" s="7"/>
      <c r="R671" s="7"/>
      <c r="S671" s="7"/>
    </row>
    <row r="672" spans="2:19" x14ac:dyDescent="0.35">
      <c r="B672" s="7"/>
      <c r="D672" s="7"/>
      <c r="E672" s="7"/>
      <c r="F672" s="7"/>
      <c r="G672" s="7"/>
      <c r="H672" s="7"/>
      <c r="M672" s="7"/>
      <c r="O672" s="7"/>
      <c r="P672" s="7"/>
      <c r="Q672" s="7"/>
      <c r="R672" s="7"/>
      <c r="S672" s="7"/>
    </row>
    <row r="673" spans="2:19" x14ac:dyDescent="0.35">
      <c r="B673" s="7"/>
      <c r="D673" s="7"/>
      <c r="E673" s="7"/>
      <c r="F673" s="7"/>
      <c r="G673" s="7"/>
      <c r="H673" s="7"/>
      <c r="M673" s="7"/>
      <c r="O673" s="7"/>
      <c r="P673" s="7"/>
      <c r="Q673" s="7"/>
      <c r="R673" s="7"/>
      <c r="S673" s="7"/>
    </row>
    <row r="674" spans="2:19" x14ac:dyDescent="0.35">
      <c r="B674" s="7"/>
      <c r="D674" s="7"/>
      <c r="E674" s="7"/>
      <c r="F674" s="7"/>
      <c r="G674" s="7"/>
      <c r="H674" s="7"/>
      <c r="M674" s="7"/>
      <c r="O674" s="7"/>
      <c r="P674" s="7"/>
      <c r="Q674" s="7"/>
      <c r="R674" s="7"/>
      <c r="S674" s="7"/>
    </row>
    <row r="675" spans="2:19" x14ac:dyDescent="0.35">
      <c r="B675" s="7"/>
      <c r="D675" s="7"/>
      <c r="E675" s="7"/>
      <c r="F675" s="7"/>
      <c r="G675" s="7"/>
      <c r="H675" s="7"/>
      <c r="M675" s="7"/>
      <c r="O675" s="7"/>
      <c r="P675" s="7"/>
      <c r="Q675" s="7"/>
      <c r="R675" s="7"/>
      <c r="S675" s="7"/>
    </row>
    <row r="676" spans="2:19" x14ac:dyDescent="0.35">
      <c r="B676" s="7"/>
      <c r="D676" s="7"/>
      <c r="E676" s="7"/>
      <c r="F676" s="7"/>
      <c r="G676" s="7"/>
      <c r="H676" s="7"/>
      <c r="M676" s="7"/>
      <c r="O676" s="7"/>
      <c r="P676" s="7"/>
      <c r="Q676" s="7"/>
      <c r="R676" s="7"/>
      <c r="S676" s="7"/>
    </row>
    <row r="677" spans="2:19" x14ac:dyDescent="0.35">
      <c r="B677" s="7"/>
      <c r="D677" s="7"/>
      <c r="E677" s="7"/>
      <c r="F677" s="7"/>
      <c r="G677" s="7"/>
      <c r="H677" s="7"/>
      <c r="M677" s="7"/>
      <c r="O677" s="7"/>
      <c r="P677" s="7"/>
      <c r="Q677" s="7"/>
      <c r="R677" s="7"/>
      <c r="S677" s="7"/>
    </row>
    <row r="678" spans="2:19" x14ac:dyDescent="0.35">
      <c r="B678" s="7"/>
      <c r="D678" s="7"/>
      <c r="E678" s="7"/>
      <c r="F678" s="7"/>
      <c r="G678" s="7"/>
      <c r="H678" s="7"/>
      <c r="M678" s="7"/>
      <c r="O678" s="7"/>
      <c r="P678" s="7"/>
      <c r="Q678" s="7"/>
      <c r="R678" s="7"/>
      <c r="S678" s="7"/>
    </row>
    <row r="679" spans="2:19" x14ac:dyDescent="0.35">
      <c r="B679" s="7"/>
      <c r="D679" s="7"/>
      <c r="E679" s="7"/>
      <c r="F679" s="7"/>
      <c r="G679" s="7"/>
      <c r="H679" s="7"/>
      <c r="M679" s="7"/>
      <c r="O679" s="7"/>
      <c r="P679" s="7"/>
      <c r="Q679" s="7"/>
      <c r="R679" s="7"/>
      <c r="S679" s="7"/>
    </row>
    <row r="680" spans="2:19" x14ac:dyDescent="0.35">
      <c r="B680" s="7"/>
      <c r="D680" s="7"/>
      <c r="E680" s="7"/>
      <c r="F680" s="7"/>
      <c r="G680" s="7"/>
      <c r="H680" s="7"/>
      <c r="M680" s="7"/>
      <c r="O680" s="7"/>
      <c r="P680" s="7"/>
      <c r="Q680" s="7"/>
      <c r="R680" s="7"/>
      <c r="S680" s="7"/>
    </row>
    <row r="681" spans="2:19" x14ac:dyDescent="0.35">
      <c r="B681" s="7"/>
      <c r="D681" s="7"/>
      <c r="E681" s="7"/>
      <c r="F681" s="7"/>
      <c r="G681" s="7"/>
      <c r="H681" s="7"/>
      <c r="M681" s="7"/>
      <c r="O681" s="7"/>
      <c r="P681" s="7"/>
      <c r="Q681" s="7"/>
      <c r="R681" s="7"/>
      <c r="S681" s="7"/>
    </row>
    <row r="682" spans="2:19" x14ac:dyDescent="0.35">
      <c r="B682" s="7"/>
      <c r="D682" s="7"/>
      <c r="E682" s="7"/>
      <c r="F682" s="7"/>
      <c r="G682" s="7"/>
      <c r="H682" s="7"/>
      <c r="M682" s="7"/>
      <c r="O682" s="7"/>
      <c r="P682" s="7"/>
      <c r="Q682" s="7"/>
      <c r="R682" s="7"/>
      <c r="S682" s="7"/>
    </row>
    <row r="683" spans="2:19" x14ac:dyDescent="0.35">
      <c r="B683" s="7"/>
      <c r="D683" s="7"/>
      <c r="E683" s="7"/>
      <c r="F683" s="7"/>
      <c r="G683" s="7"/>
      <c r="H683" s="7"/>
      <c r="M683" s="7"/>
      <c r="O683" s="7"/>
      <c r="P683" s="7"/>
      <c r="Q683" s="7"/>
      <c r="R683" s="7"/>
      <c r="S683" s="7"/>
    </row>
    <row r="684" spans="2:19" x14ac:dyDescent="0.35">
      <c r="B684" s="7"/>
      <c r="D684" s="7"/>
      <c r="E684" s="7"/>
      <c r="F684" s="7"/>
      <c r="G684" s="7"/>
      <c r="H684" s="7"/>
      <c r="M684" s="7"/>
      <c r="O684" s="7"/>
      <c r="P684" s="7"/>
      <c r="Q684" s="7"/>
      <c r="R684" s="7"/>
      <c r="S684" s="7"/>
    </row>
    <row r="685" spans="2:19" x14ac:dyDescent="0.35">
      <c r="B685" s="7"/>
      <c r="D685" s="7"/>
      <c r="E685" s="7"/>
      <c r="F685" s="7"/>
      <c r="G685" s="7"/>
      <c r="H685" s="7"/>
      <c r="M685" s="7"/>
      <c r="O685" s="7"/>
      <c r="P685" s="7"/>
      <c r="Q685" s="7"/>
      <c r="R685" s="7"/>
      <c r="S685" s="7"/>
    </row>
    <row r="686" spans="2:19" x14ac:dyDescent="0.35">
      <c r="B686" s="7"/>
      <c r="D686" s="7"/>
      <c r="E686" s="7"/>
      <c r="F686" s="7"/>
      <c r="G686" s="7"/>
      <c r="H686" s="7"/>
      <c r="M686" s="7"/>
      <c r="O686" s="7"/>
      <c r="P686" s="7"/>
      <c r="Q686" s="7"/>
      <c r="R686" s="7"/>
      <c r="S686" s="7"/>
    </row>
    <row r="687" spans="2:19" x14ac:dyDescent="0.35">
      <c r="B687" s="7"/>
      <c r="D687" s="7"/>
      <c r="E687" s="7"/>
      <c r="F687" s="7"/>
      <c r="G687" s="7"/>
      <c r="H687" s="7"/>
      <c r="M687" s="7"/>
      <c r="O687" s="7"/>
      <c r="P687" s="7"/>
      <c r="Q687" s="7"/>
      <c r="R687" s="7"/>
      <c r="S687" s="7"/>
    </row>
    <row r="688" spans="2:19" x14ac:dyDescent="0.35">
      <c r="B688" s="7"/>
      <c r="D688" s="7"/>
      <c r="E688" s="7"/>
      <c r="F688" s="7"/>
      <c r="G688" s="7"/>
      <c r="H688" s="7"/>
      <c r="M688" s="7"/>
      <c r="O688" s="7"/>
      <c r="P688" s="7"/>
      <c r="Q688" s="7"/>
      <c r="R688" s="7"/>
      <c r="S688" s="7"/>
    </row>
    <row r="689" spans="2:19" x14ac:dyDescent="0.35">
      <c r="B689" s="7"/>
      <c r="D689" s="7"/>
      <c r="E689" s="7"/>
      <c r="F689" s="7"/>
      <c r="G689" s="7"/>
      <c r="H689" s="7"/>
      <c r="M689" s="7"/>
      <c r="O689" s="7"/>
      <c r="P689" s="7"/>
      <c r="Q689" s="7"/>
      <c r="R689" s="7"/>
      <c r="S689" s="7"/>
    </row>
    <row r="690" spans="2:19" x14ac:dyDescent="0.35">
      <c r="B690" s="7"/>
      <c r="D690" s="7"/>
      <c r="E690" s="7"/>
      <c r="F690" s="7"/>
      <c r="G690" s="7"/>
      <c r="H690" s="7"/>
      <c r="M690" s="7"/>
      <c r="O690" s="7"/>
      <c r="P690" s="7"/>
      <c r="Q690" s="7"/>
      <c r="R690" s="7"/>
      <c r="S690" s="7"/>
    </row>
    <row r="691" spans="2:19" x14ac:dyDescent="0.35">
      <c r="B691" s="7"/>
      <c r="D691" s="7"/>
      <c r="E691" s="7"/>
      <c r="F691" s="7"/>
      <c r="G691" s="7"/>
      <c r="H691" s="7"/>
      <c r="M691" s="7"/>
      <c r="O691" s="7"/>
      <c r="P691" s="7"/>
      <c r="Q691" s="7"/>
      <c r="R691" s="7"/>
      <c r="S691" s="7"/>
    </row>
    <row r="692" spans="2:19" x14ac:dyDescent="0.35">
      <c r="B692" s="7"/>
      <c r="D692" s="7"/>
      <c r="E692" s="7"/>
      <c r="F692" s="7"/>
      <c r="G692" s="7"/>
      <c r="H692" s="7"/>
      <c r="M692" s="7"/>
      <c r="O692" s="7"/>
      <c r="P692" s="7"/>
      <c r="Q692" s="7"/>
      <c r="R692" s="7"/>
      <c r="S692" s="7"/>
    </row>
    <row r="693" spans="2:19" x14ac:dyDescent="0.35">
      <c r="B693" s="7"/>
      <c r="D693" s="7"/>
      <c r="E693" s="7"/>
      <c r="F693" s="7"/>
      <c r="G693" s="7"/>
      <c r="H693" s="7"/>
      <c r="M693" s="7"/>
      <c r="O693" s="7"/>
      <c r="P693" s="7"/>
      <c r="Q693" s="7"/>
      <c r="R693" s="7"/>
      <c r="S693" s="7"/>
    </row>
    <row r="694" spans="2:19" x14ac:dyDescent="0.35">
      <c r="B694" s="7"/>
      <c r="D694" s="7"/>
      <c r="E694" s="7"/>
      <c r="F694" s="7"/>
      <c r="G694" s="7"/>
      <c r="H694" s="7"/>
      <c r="M694" s="7"/>
      <c r="O694" s="7"/>
      <c r="P694" s="7"/>
      <c r="Q694" s="7"/>
      <c r="R694" s="7"/>
      <c r="S694" s="7"/>
    </row>
    <row r="695" spans="2:19" x14ac:dyDescent="0.35">
      <c r="B695" s="7"/>
      <c r="D695" s="7"/>
      <c r="E695" s="7"/>
      <c r="F695" s="7"/>
      <c r="G695" s="7"/>
      <c r="H695" s="7"/>
      <c r="M695" s="7"/>
      <c r="O695" s="7"/>
      <c r="P695" s="7"/>
      <c r="Q695" s="7"/>
      <c r="R695" s="7"/>
      <c r="S695" s="7"/>
    </row>
    <row r="696" spans="2:19" x14ac:dyDescent="0.35">
      <c r="B696" s="7"/>
      <c r="D696" s="7"/>
      <c r="E696" s="7"/>
      <c r="F696" s="7"/>
      <c r="G696" s="7"/>
      <c r="H696" s="7"/>
      <c r="M696" s="7"/>
      <c r="O696" s="7"/>
      <c r="P696" s="7"/>
      <c r="Q696" s="7"/>
      <c r="R696" s="7"/>
      <c r="S696" s="7"/>
    </row>
    <row r="697" spans="2:19" x14ac:dyDescent="0.35">
      <c r="B697" s="7"/>
      <c r="D697" s="7"/>
      <c r="E697" s="7"/>
      <c r="F697" s="7"/>
      <c r="G697" s="7"/>
      <c r="H697" s="7"/>
      <c r="M697" s="7"/>
      <c r="O697" s="7"/>
      <c r="P697" s="7"/>
      <c r="Q697" s="7"/>
      <c r="R697" s="7"/>
      <c r="S697" s="7"/>
    </row>
    <row r="698" spans="2:19" x14ac:dyDescent="0.35">
      <c r="B698" s="7"/>
      <c r="D698" s="7"/>
      <c r="E698" s="7"/>
      <c r="F698" s="7"/>
      <c r="G698" s="7"/>
      <c r="H698" s="7"/>
      <c r="M698" s="7"/>
      <c r="O698" s="7"/>
      <c r="P698" s="7"/>
      <c r="Q698" s="7"/>
      <c r="R698" s="7"/>
      <c r="S698" s="7"/>
    </row>
    <row r="699" spans="2:19" x14ac:dyDescent="0.35">
      <c r="B699" s="7"/>
      <c r="D699" s="7"/>
      <c r="E699" s="7"/>
      <c r="F699" s="7"/>
      <c r="G699" s="7"/>
      <c r="H699" s="7"/>
      <c r="M699" s="7"/>
      <c r="O699" s="7"/>
      <c r="P699" s="7"/>
      <c r="Q699" s="7"/>
      <c r="R699" s="7"/>
      <c r="S699" s="7"/>
    </row>
    <row r="700" spans="2:19" x14ac:dyDescent="0.35">
      <c r="B700" s="7"/>
      <c r="D700" s="7"/>
      <c r="E700" s="7"/>
      <c r="F700" s="7"/>
      <c r="G700" s="7"/>
      <c r="H700" s="7"/>
      <c r="M700" s="7"/>
      <c r="O700" s="7"/>
      <c r="P700" s="7"/>
      <c r="Q700" s="7"/>
      <c r="R700" s="7"/>
      <c r="S700" s="7"/>
    </row>
    <row r="701" spans="2:19" x14ac:dyDescent="0.35">
      <c r="B701" s="7"/>
      <c r="D701" s="7"/>
      <c r="E701" s="7"/>
      <c r="F701" s="7"/>
      <c r="G701" s="7"/>
      <c r="H701" s="7"/>
      <c r="M701" s="7"/>
      <c r="O701" s="7"/>
      <c r="P701" s="7"/>
      <c r="Q701" s="7"/>
      <c r="R701" s="7"/>
      <c r="S701" s="7"/>
    </row>
    <row r="702" spans="2:19" x14ac:dyDescent="0.35">
      <c r="B702" s="7"/>
      <c r="D702" s="7"/>
      <c r="E702" s="7"/>
      <c r="F702" s="7"/>
      <c r="G702" s="7"/>
      <c r="H702" s="7"/>
      <c r="M702" s="7"/>
      <c r="O702" s="7"/>
      <c r="P702" s="7"/>
      <c r="Q702" s="7"/>
      <c r="R702" s="7"/>
      <c r="S702" s="7"/>
    </row>
    <row r="703" spans="2:19" x14ac:dyDescent="0.35">
      <c r="B703" s="7"/>
      <c r="D703" s="7"/>
      <c r="E703" s="7"/>
      <c r="F703" s="7"/>
      <c r="G703" s="7"/>
      <c r="H703" s="7"/>
      <c r="M703" s="7"/>
      <c r="O703" s="7"/>
      <c r="P703" s="7"/>
      <c r="Q703" s="7"/>
      <c r="R703" s="7"/>
      <c r="S703" s="7"/>
    </row>
    <row r="704" spans="2:19" x14ac:dyDescent="0.35">
      <c r="B704" s="7"/>
      <c r="D704" s="7"/>
      <c r="E704" s="7"/>
      <c r="F704" s="7"/>
      <c r="G704" s="7"/>
      <c r="H704" s="7"/>
      <c r="M704" s="7"/>
      <c r="O704" s="7"/>
      <c r="P704" s="7"/>
      <c r="Q704" s="7"/>
      <c r="R704" s="7"/>
      <c r="S704" s="7"/>
    </row>
    <row r="705" spans="2:19" x14ac:dyDescent="0.35">
      <c r="B705" s="7"/>
      <c r="D705" s="7"/>
      <c r="E705" s="7"/>
      <c r="F705" s="7"/>
      <c r="G705" s="7"/>
      <c r="H705" s="7"/>
      <c r="M705" s="7"/>
      <c r="O705" s="7"/>
      <c r="P705" s="7"/>
      <c r="Q705" s="7"/>
      <c r="R705" s="7"/>
      <c r="S705" s="7"/>
    </row>
    <row r="706" spans="2:19" x14ac:dyDescent="0.35">
      <c r="B706" s="7"/>
      <c r="D706" s="7"/>
      <c r="E706" s="7"/>
      <c r="F706" s="7"/>
      <c r="G706" s="7"/>
      <c r="H706" s="7"/>
      <c r="M706" s="7"/>
      <c r="O706" s="7"/>
      <c r="P706" s="7"/>
      <c r="Q706" s="7"/>
      <c r="R706" s="7"/>
      <c r="S706" s="7"/>
    </row>
    <row r="707" spans="2:19" x14ac:dyDescent="0.35">
      <c r="B707" s="7"/>
      <c r="D707" s="7"/>
      <c r="E707" s="7"/>
      <c r="F707" s="7"/>
      <c r="G707" s="7"/>
      <c r="H707" s="7"/>
      <c r="M707" s="7"/>
      <c r="O707" s="7"/>
      <c r="P707" s="7"/>
      <c r="Q707" s="7"/>
      <c r="R707" s="7"/>
      <c r="S707" s="7"/>
    </row>
    <row r="708" spans="2:19" x14ac:dyDescent="0.35">
      <c r="B708" s="7"/>
      <c r="D708" s="7"/>
      <c r="E708" s="7"/>
      <c r="F708" s="7"/>
      <c r="G708" s="7"/>
      <c r="H708" s="7"/>
      <c r="M708" s="7"/>
      <c r="O708" s="7"/>
      <c r="P708" s="7"/>
      <c r="Q708" s="7"/>
      <c r="R708" s="7"/>
      <c r="S708" s="7"/>
    </row>
    <row r="709" spans="2:19" x14ac:dyDescent="0.35">
      <c r="B709" s="7"/>
      <c r="D709" s="7"/>
      <c r="E709" s="7"/>
      <c r="F709" s="7"/>
      <c r="G709" s="7"/>
      <c r="H709" s="7"/>
      <c r="M709" s="7"/>
      <c r="O709" s="7"/>
      <c r="P709" s="7"/>
      <c r="Q709" s="7"/>
      <c r="R709" s="7"/>
      <c r="S709" s="7"/>
    </row>
    <row r="710" spans="2:19" x14ac:dyDescent="0.35">
      <c r="B710" s="7"/>
      <c r="D710" s="7"/>
      <c r="E710" s="7"/>
      <c r="F710" s="7"/>
      <c r="G710" s="7"/>
      <c r="H710" s="7"/>
      <c r="M710" s="7"/>
      <c r="O710" s="7"/>
      <c r="P710" s="7"/>
      <c r="Q710" s="7"/>
      <c r="R710" s="7"/>
      <c r="S710" s="7"/>
    </row>
    <row r="711" spans="2:19" x14ac:dyDescent="0.35">
      <c r="B711" s="7"/>
      <c r="D711" s="7"/>
      <c r="E711" s="7"/>
      <c r="F711" s="7"/>
      <c r="G711" s="7"/>
      <c r="H711" s="7"/>
      <c r="M711" s="7"/>
      <c r="O711" s="7"/>
      <c r="P711" s="7"/>
      <c r="Q711" s="7"/>
      <c r="R711" s="7"/>
      <c r="S711" s="7"/>
    </row>
    <row r="712" spans="2:19" x14ac:dyDescent="0.35">
      <c r="B712" s="7"/>
      <c r="D712" s="7"/>
      <c r="E712" s="7"/>
      <c r="F712" s="7"/>
      <c r="G712" s="7"/>
      <c r="H712" s="7"/>
      <c r="M712" s="7"/>
      <c r="O712" s="7"/>
      <c r="P712" s="7"/>
      <c r="Q712" s="7"/>
      <c r="R712" s="7"/>
      <c r="S712" s="7"/>
    </row>
    <row r="713" spans="2:19" x14ac:dyDescent="0.35">
      <c r="B713" s="7"/>
      <c r="D713" s="7"/>
      <c r="E713" s="7"/>
      <c r="F713" s="7"/>
      <c r="G713" s="7"/>
      <c r="H713" s="7"/>
      <c r="M713" s="7"/>
      <c r="O713" s="7"/>
      <c r="P713" s="7"/>
      <c r="Q713" s="7"/>
      <c r="R713" s="7"/>
      <c r="S713" s="7"/>
    </row>
    <row r="714" spans="2:19" x14ac:dyDescent="0.35">
      <c r="B714" s="7"/>
      <c r="D714" s="7"/>
      <c r="E714" s="7"/>
      <c r="F714" s="7"/>
      <c r="G714" s="7"/>
      <c r="H714" s="7"/>
      <c r="M714" s="7"/>
      <c r="O714" s="7"/>
      <c r="P714" s="7"/>
      <c r="Q714" s="7"/>
      <c r="R714" s="7"/>
      <c r="S714" s="7"/>
    </row>
    <row r="715" spans="2:19" x14ac:dyDescent="0.35">
      <c r="B715" s="7"/>
      <c r="D715" s="7"/>
      <c r="E715" s="7"/>
      <c r="F715" s="7"/>
      <c r="G715" s="7"/>
      <c r="H715" s="7"/>
      <c r="M715" s="7"/>
      <c r="O715" s="7"/>
      <c r="P715" s="7"/>
      <c r="Q715" s="7"/>
      <c r="R715" s="7"/>
      <c r="S715" s="7"/>
    </row>
    <row r="716" spans="2:19" x14ac:dyDescent="0.35">
      <c r="B716" s="7"/>
      <c r="D716" s="7"/>
      <c r="E716" s="7"/>
      <c r="F716" s="7"/>
      <c r="G716" s="7"/>
      <c r="H716" s="7"/>
      <c r="M716" s="7"/>
      <c r="O716" s="7"/>
      <c r="P716" s="7"/>
      <c r="Q716" s="7"/>
      <c r="R716" s="7"/>
      <c r="S716" s="7"/>
    </row>
    <row r="717" spans="2:19" x14ac:dyDescent="0.35">
      <c r="B717" s="7"/>
      <c r="D717" s="7"/>
      <c r="E717" s="7"/>
      <c r="F717" s="7"/>
      <c r="G717" s="7"/>
      <c r="H717" s="7"/>
      <c r="M717" s="7"/>
      <c r="O717" s="7"/>
      <c r="P717" s="7"/>
      <c r="Q717" s="7"/>
      <c r="R717" s="7"/>
      <c r="S717" s="7"/>
    </row>
    <row r="718" spans="2:19" x14ac:dyDescent="0.35">
      <c r="B718" s="7"/>
      <c r="D718" s="7"/>
      <c r="E718" s="7"/>
      <c r="F718" s="7"/>
      <c r="G718" s="7"/>
      <c r="H718" s="7"/>
      <c r="M718" s="7"/>
      <c r="O718" s="7"/>
      <c r="P718" s="7"/>
      <c r="Q718" s="7"/>
      <c r="R718" s="7"/>
      <c r="S718" s="7"/>
    </row>
    <row r="719" spans="2:19" x14ac:dyDescent="0.35">
      <c r="B719" s="7"/>
      <c r="D719" s="7"/>
      <c r="E719" s="7"/>
      <c r="F719" s="7"/>
      <c r="G719" s="7"/>
      <c r="H719" s="7"/>
      <c r="M719" s="7"/>
      <c r="O719" s="7"/>
      <c r="P719" s="7"/>
      <c r="Q719" s="7"/>
      <c r="R719" s="7"/>
      <c r="S719" s="7"/>
    </row>
    <row r="720" spans="2:19" x14ac:dyDescent="0.35">
      <c r="B720" s="7"/>
      <c r="D720" s="7"/>
      <c r="E720" s="7"/>
      <c r="F720" s="7"/>
      <c r="G720" s="7"/>
      <c r="H720" s="7"/>
      <c r="M720" s="7"/>
      <c r="O720" s="7"/>
      <c r="P720" s="7"/>
      <c r="Q720" s="7"/>
      <c r="R720" s="7"/>
      <c r="S720" s="7"/>
    </row>
    <row r="721" spans="2:19" x14ac:dyDescent="0.35">
      <c r="B721" s="7"/>
      <c r="D721" s="7"/>
      <c r="E721" s="7"/>
      <c r="F721" s="7"/>
      <c r="G721" s="7"/>
      <c r="H721" s="7"/>
      <c r="M721" s="7"/>
      <c r="O721" s="7"/>
      <c r="P721" s="7"/>
      <c r="Q721" s="7"/>
      <c r="R721" s="7"/>
      <c r="S721" s="7"/>
    </row>
    <row r="722" spans="2:19" x14ac:dyDescent="0.35">
      <c r="B722" s="7"/>
      <c r="D722" s="7"/>
      <c r="E722" s="7"/>
      <c r="F722" s="7"/>
      <c r="G722" s="7"/>
      <c r="H722" s="7"/>
      <c r="M722" s="7"/>
      <c r="O722" s="7"/>
      <c r="P722" s="7"/>
      <c r="Q722" s="7"/>
      <c r="R722" s="7"/>
      <c r="S722" s="7"/>
    </row>
    <row r="723" spans="2:19" x14ac:dyDescent="0.35">
      <c r="B723" s="7"/>
      <c r="D723" s="7"/>
      <c r="E723" s="7"/>
      <c r="F723" s="7"/>
      <c r="G723" s="7"/>
      <c r="H723" s="7"/>
      <c r="M723" s="7"/>
      <c r="O723" s="7"/>
      <c r="P723" s="7"/>
      <c r="Q723" s="7"/>
      <c r="R723" s="7"/>
      <c r="S723" s="7"/>
    </row>
    <row r="724" spans="2:19" x14ac:dyDescent="0.35">
      <c r="B724" s="7"/>
      <c r="D724" s="7"/>
      <c r="E724" s="7"/>
      <c r="F724" s="7"/>
      <c r="G724" s="7"/>
      <c r="H724" s="7"/>
      <c r="M724" s="7"/>
      <c r="O724" s="7"/>
      <c r="P724" s="7"/>
      <c r="Q724" s="7"/>
      <c r="R724" s="7"/>
      <c r="S724" s="7"/>
    </row>
    <row r="725" spans="2:19" x14ac:dyDescent="0.35">
      <c r="B725" s="7"/>
      <c r="D725" s="7"/>
      <c r="E725" s="7"/>
      <c r="F725" s="7"/>
      <c r="G725" s="7"/>
      <c r="H725" s="7"/>
      <c r="M725" s="7"/>
      <c r="O725" s="7"/>
      <c r="P725" s="7"/>
      <c r="Q725" s="7"/>
      <c r="R725" s="7"/>
      <c r="S725" s="7"/>
    </row>
    <row r="726" spans="2:19" x14ac:dyDescent="0.35">
      <c r="B726" s="7"/>
      <c r="D726" s="7"/>
      <c r="E726" s="7"/>
      <c r="F726" s="7"/>
      <c r="G726" s="7"/>
      <c r="H726" s="7"/>
      <c r="M726" s="7"/>
      <c r="O726" s="7"/>
      <c r="P726" s="7"/>
      <c r="Q726" s="7"/>
      <c r="R726" s="7"/>
      <c r="S726" s="7"/>
    </row>
    <row r="727" spans="2:19" x14ac:dyDescent="0.35">
      <c r="B727" s="7"/>
      <c r="D727" s="7"/>
      <c r="E727" s="7"/>
      <c r="F727" s="7"/>
      <c r="G727" s="7"/>
      <c r="H727" s="7"/>
      <c r="M727" s="7"/>
      <c r="O727" s="7"/>
      <c r="P727" s="7"/>
      <c r="Q727" s="7"/>
      <c r="R727" s="7"/>
      <c r="S727" s="7"/>
    </row>
    <row r="728" spans="2:19" x14ac:dyDescent="0.35">
      <c r="B728" s="7"/>
      <c r="D728" s="7"/>
      <c r="E728" s="7"/>
      <c r="F728" s="7"/>
      <c r="G728" s="7"/>
      <c r="H728" s="7"/>
      <c r="M728" s="7"/>
      <c r="O728" s="7"/>
      <c r="P728" s="7"/>
      <c r="Q728" s="7"/>
      <c r="R728" s="7"/>
      <c r="S728" s="7"/>
    </row>
    <row r="729" spans="2:19" x14ac:dyDescent="0.35">
      <c r="B729" s="7"/>
      <c r="D729" s="7"/>
      <c r="E729" s="7"/>
      <c r="F729" s="7"/>
      <c r="G729" s="7"/>
      <c r="H729" s="7"/>
      <c r="M729" s="7"/>
      <c r="O729" s="7"/>
      <c r="P729" s="7"/>
      <c r="Q729" s="7"/>
      <c r="R729" s="7"/>
      <c r="S729" s="7"/>
    </row>
    <row r="730" spans="2:19" x14ac:dyDescent="0.35">
      <c r="B730" s="7"/>
      <c r="D730" s="7"/>
      <c r="E730" s="7"/>
      <c r="F730" s="7"/>
      <c r="G730" s="7"/>
      <c r="H730" s="7"/>
      <c r="M730" s="7"/>
      <c r="O730" s="7"/>
      <c r="P730" s="7"/>
      <c r="Q730" s="7"/>
      <c r="R730" s="7"/>
      <c r="S730" s="7"/>
    </row>
    <row r="731" spans="2:19" x14ac:dyDescent="0.35">
      <c r="B731" s="7"/>
      <c r="D731" s="7"/>
      <c r="E731" s="7"/>
      <c r="F731" s="7"/>
      <c r="G731" s="7"/>
      <c r="H731" s="7"/>
      <c r="M731" s="7"/>
      <c r="O731" s="7"/>
      <c r="P731" s="7"/>
      <c r="Q731" s="7"/>
      <c r="R731" s="7"/>
      <c r="S731" s="7"/>
    </row>
    <row r="732" spans="2:19" x14ac:dyDescent="0.35">
      <c r="B732" s="7"/>
      <c r="D732" s="7"/>
      <c r="E732" s="7"/>
      <c r="F732" s="7"/>
      <c r="G732" s="7"/>
      <c r="H732" s="7"/>
      <c r="M732" s="7"/>
      <c r="O732" s="7"/>
      <c r="P732" s="7"/>
      <c r="Q732" s="7"/>
      <c r="R732" s="7"/>
      <c r="S732" s="7"/>
    </row>
    <row r="733" spans="2:19" x14ac:dyDescent="0.35">
      <c r="B733" s="7"/>
      <c r="D733" s="7"/>
      <c r="E733" s="7"/>
      <c r="F733" s="7"/>
      <c r="G733" s="7"/>
      <c r="H733" s="7"/>
      <c r="M733" s="7"/>
      <c r="O733" s="7"/>
      <c r="P733" s="7"/>
      <c r="Q733" s="7"/>
      <c r="R733" s="7"/>
      <c r="S733" s="7"/>
    </row>
    <row r="734" spans="2:19" x14ac:dyDescent="0.35">
      <c r="B734" s="7"/>
      <c r="D734" s="7"/>
      <c r="E734" s="7"/>
      <c r="F734" s="7"/>
      <c r="G734" s="7"/>
      <c r="H734" s="7"/>
      <c r="M734" s="7"/>
      <c r="O734" s="7"/>
      <c r="P734" s="7"/>
      <c r="Q734" s="7"/>
      <c r="R734" s="7"/>
      <c r="S734" s="7"/>
    </row>
    <row r="735" spans="2:19" x14ac:dyDescent="0.35">
      <c r="B735" s="7"/>
      <c r="D735" s="7"/>
      <c r="E735" s="7"/>
      <c r="F735" s="7"/>
      <c r="G735" s="7"/>
      <c r="H735" s="7"/>
      <c r="M735" s="7"/>
      <c r="O735" s="7"/>
      <c r="P735" s="7"/>
      <c r="Q735" s="7"/>
      <c r="R735" s="7"/>
      <c r="S735" s="7"/>
    </row>
    <row r="736" spans="2:19" x14ac:dyDescent="0.35">
      <c r="B736" s="7"/>
      <c r="D736" s="7"/>
      <c r="E736" s="7"/>
      <c r="F736" s="7"/>
      <c r="G736" s="7"/>
      <c r="H736" s="7"/>
      <c r="M736" s="7"/>
      <c r="O736" s="7"/>
      <c r="P736" s="7"/>
      <c r="Q736" s="7"/>
      <c r="R736" s="7"/>
      <c r="S736" s="7"/>
    </row>
    <row r="737" spans="2:19" x14ac:dyDescent="0.35">
      <c r="B737" s="7"/>
      <c r="D737" s="7"/>
      <c r="E737" s="7"/>
      <c r="F737" s="7"/>
      <c r="G737" s="7"/>
      <c r="H737" s="7"/>
      <c r="M737" s="7"/>
      <c r="O737" s="7"/>
      <c r="P737" s="7"/>
      <c r="Q737" s="7"/>
      <c r="R737" s="7"/>
      <c r="S737" s="7"/>
    </row>
    <row r="738" spans="2:19" x14ac:dyDescent="0.35">
      <c r="B738" s="7"/>
      <c r="D738" s="7"/>
      <c r="E738" s="7"/>
      <c r="F738" s="7"/>
      <c r="G738" s="7"/>
      <c r="H738" s="7"/>
      <c r="M738" s="7"/>
      <c r="O738" s="7"/>
      <c r="P738" s="7"/>
      <c r="Q738" s="7"/>
      <c r="R738" s="7"/>
      <c r="S738" s="7"/>
    </row>
    <row r="739" spans="2:19" x14ac:dyDescent="0.35">
      <c r="B739" s="7"/>
      <c r="D739" s="7"/>
      <c r="E739" s="7"/>
      <c r="F739" s="7"/>
      <c r="G739" s="7"/>
      <c r="H739" s="7"/>
      <c r="M739" s="7"/>
      <c r="O739" s="7"/>
      <c r="P739" s="7"/>
      <c r="Q739" s="7"/>
      <c r="R739" s="7"/>
      <c r="S739" s="7"/>
    </row>
    <row r="740" spans="2:19" x14ac:dyDescent="0.35">
      <c r="B740" s="7"/>
      <c r="D740" s="7"/>
      <c r="E740" s="7"/>
      <c r="F740" s="7"/>
      <c r="G740" s="7"/>
      <c r="H740" s="7"/>
      <c r="M740" s="7"/>
      <c r="O740" s="7"/>
      <c r="P740" s="7"/>
      <c r="Q740" s="7"/>
      <c r="R740" s="7"/>
      <c r="S740" s="7"/>
    </row>
    <row r="741" spans="2:19" x14ac:dyDescent="0.35">
      <c r="B741" s="7"/>
      <c r="D741" s="7"/>
      <c r="E741" s="7"/>
      <c r="F741" s="7"/>
      <c r="G741" s="7"/>
      <c r="H741" s="7"/>
      <c r="M741" s="7"/>
      <c r="O741" s="7"/>
      <c r="P741" s="7"/>
      <c r="Q741" s="7"/>
      <c r="R741" s="7"/>
      <c r="S741" s="7"/>
    </row>
    <row r="742" spans="2:19" x14ac:dyDescent="0.35">
      <c r="B742" s="7"/>
      <c r="D742" s="7"/>
      <c r="E742" s="7"/>
      <c r="F742" s="7"/>
      <c r="G742" s="7"/>
      <c r="H742" s="7"/>
      <c r="M742" s="7"/>
      <c r="O742" s="7"/>
      <c r="P742" s="7"/>
      <c r="Q742" s="7"/>
      <c r="R742" s="7"/>
      <c r="S742" s="7"/>
    </row>
    <row r="743" spans="2:19" x14ac:dyDescent="0.35">
      <c r="B743" s="7"/>
      <c r="D743" s="7"/>
      <c r="E743" s="7"/>
      <c r="F743" s="7"/>
      <c r="G743" s="7"/>
      <c r="H743" s="7"/>
      <c r="M743" s="7"/>
      <c r="O743" s="7"/>
      <c r="P743" s="7"/>
      <c r="Q743" s="7"/>
      <c r="R743" s="7"/>
      <c r="S743" s="7"/>
    </row>
    <row r="744" spans="2:19" x14ac:dyDescent="0.35">
      <c r="B744" s="7"/>
      <c r="D744" s="7"/>
      <c r="E744" s="7"/>
      <c r="F744" s="7"/>
      <c r="G744" s="7"/>
      <c r="H744" s="7"/>
      <c r="M744" s="7"/>
      <c r="O744" s="7"/>
      <c r="P744" s="7"/>
      <c r="Q744" s="7"/>
      <c r="R744" s="7"/>
      <c r="S744" s="7"/>
    </row>
    <row r="745" spans="2:19" x14ac:dyDescent="0.35">
      <c r="B745" s="7"/>
      <c r="D745" s="7"/>
      <c r="E745" s="7"/>
      <c r="F745" s="7"/>
      <c r="G745" s="7"/>
      <c r="H745" s="7"/>
      <c r="M745" s="7"/>
      <c r="O745" s="7"/>
      <c r="P745" s="7"/>
      <c r="Q745" s="7"/>
      <c r="R745" s="7"/>
      <c r="S745" s="7"/>
    </row>
    <row r="746" spans="2:19" x14ac:dyDescent="0.35">
      <c r="B746" s="7"/>
      <c r="D746" s="7"/>
      <c r="E746" s="7"/>
      <c r="F746" s="7"/>
      <c r="G746" s="7"/>
      <c r="H746" s="7"/>
      <c r="M746" s="7"/>
      <c r="O746" s="7"/>
      <c r="P746" s="7"/>
      <c r="Q746" s="7"/>
      <c r="R746" s="7"/>
      <c r="S746" s="7"/>
    </row>
    <row r="747" spans="2:19" x14ac:dyDescent="0.35">
      <c r="B747" s="7"/>
      <c r="D747" s="7"/>
      <c r="E747" s="7"/>
      <c r="F747" s="7"/>
      <c r="G747" s="7"/>
      <c r="H747" s="7"/>
      <c r="M747" s="7"/>
      <c r="O747" s="7"/>
      <c r="P747" s="7"/>
      <c r="Q747" s="7"/>
      <c r="R747" s="7"/>
      <c r="S747" s="7"/>
    </row>
    <row r="748" spans="2:19" x14ac:dyDescent="0.35">
      <c r="B748" s="7"/>
      <c r="D748" s="7"/>
      <c r="E748" s="7"/>
      <c r="F748" s="7"/>
      <c r="G748" s="7"/>
      <c r="H748" s="7"/>
      <c r="M748" s="7"/>
      <c r="O748" s="7"/>
      <c r="P748" s="7"/>
      <c r="Q748" s="7"/>
      <c r="R748" s="7"/>
      <c r="S748" s="7"/>
    </row>
    <row r="749" spans="2:19" x14ac:dyDescent="0.35">
      <c r="B749" s="7"/>
      <c r="D749" s="7"/>
      <c r="E749" s="7"/>
      <c r="F749" s="7"/>
      <c r="G749" s="7"/>
      <c r="H749" s="7"/>
      <c r="M749" s="7"/>
      <c r="O749" s="7"/>
      <c r="P749" s="7"/>
      <c r="Q749" s="7"/>
      <c r="R749" s="7"/>
      <c r="S749" s="7"/>
    </row>
    <row r="750" spans="2:19" x14ac:dyDescent="0.35">
      <c r="B750" s="7"/>
      <c r="D750" s="7"/>
      <c r="E750" s="7"/>
      <c r="F750" s="7"/>
      <c r="G750" s="7"/>
      <c r="H750" s="7"/>
      <c r="M750" s="7"/>
      <c r="O750" s="7"/>
      <c r="P750" s="7"/>
      <c r="Q750" s="7"/>
      <c r="R750" s="7"/>
      <c r="S750" s="7"/>
    </row>
    <row r="751" spans="2:19" x14ac:dyDescent="0.35">
      <c r="B751" s="7"/>
      <c r="D751" s="7"/>
      <c r="E751" s="7"/>
      <c r="F751" s="7"/>
      <c r="G751" s="7"/>
      <c r="H751" s="7"/>
      <c r="M751" s="7"/>
      <c r="O751" s="7"/>
      <c r="P751" s="7"/>
      <c r="Q751" s="7"/>
      <c r="R751" s="7"/>
      <c r="S751" s="7"/>
    </row>
    <row r="752" spans="2:19" x14ac:dyDescent="0.35">
      <c r="B752" s="7"/>
      <c r="D752" s="7"/>
      <c r="E752" s="7"/>
      <c r="F752" s="7"/>
      <c r="G752" s="7"/>
      <c r="H752" s="7"/>
      <c r="M752" s="7"/>
      <c r="O752" s="7"/>
      <c r="P752" s="7"/>
      <c r="Q752" s="7"/>
      <c r="R752" s="7"/>
      <c r="S752" s="7"/>
    </row>
    <row r="753" spans="2:19" x14ac:dyDescent="0.35">
      <c r="B753" s="7"/>
      <c r="D753" s="7"/>
      <c r="E753" s="7"/>
      <c r="F753" s="7"/>
      <c r="G753" s="7"/>
      <c r="H753" s="7"/>
      <c r="M753" s="7"/>
      <c r="O753" s="7"/>
      <c r="P753" s="7"/>
      <c r="Q753" s="7"/>
      <c r="R753" s="7"/>
      <c r="S753" s="7"/>
    </row>
    <row r="754" spans="2:19" x14ac:dyDescent="0.35">
      <c r="B754" s="7"/>
      <c r="D754" s="7"/>
      <c r="E754" s="7"/>
      <c r="F754" s="7"/>
      <c r="G754" s="7"/>
      <c r="H754" s="7"/>
      <c r="M754" s="7"/>
      <c r="O754" s="7"/>
      <c r="P754" s="7"/>
      <c r="Q754" s="7"/>
      <c r="R754" s="7"/>
      <c r="S754" s="7"/>
    </row>
    <row r="755" spans="2:19" x14ac:dyDescent="0.35">
      <c r="B755" s="7"/>
      <c r="D755" s="7"/>
      <c r="E755" s="7"/>
      <c r="F755" s="7"/>
      <c r="G755" s="7"/>
      <c r="H755" s="7"/>
      <c r="M755" s="7"/>
      <c r="O755" s="7"/>
      <c r="P755" s="7"/>
      <c r="Q755" s="7"/>
      <c r="R755" s="7"/>
      <c r="S755" s="7"/>
    </row>
    <row r="756" spans="2:19" x14ac:dyDescent="0.35">
      <c r="B756" s="7"/>
      <c r="D756" s="7"/>
      <c r="E756" s="7"/>
      <c r="F756" s="7"/>
      <c r="G756" s="7"/>
      <c r="H756" s="7"/>
      <c r="M756" s="7"/>
      <c r="O756" s="7"/>
      <c r="P756" s="7"/>
      <c r="Q756" s="7"/>
      <c r="R756" s="7"/>
      <c r="S756" s="7"/>
    </row>
    <row r="757" spans="2:19" x14ac:dyDescent="0.35">
      <c r="B757" s="7"/>
      <c r="D757" s="7"/>
      <c r="E757" s="7"/>
      <c r="F757" s="7"/>
      <c r="G757" s="7"/>
      <c r="H757" s="7"/>
      <c r="M757" s="7"/>
      <c r="O757" s="7"/>
      <c r="P757" s="7"/>
      <c r="Q757" s="7"/>
      <c r="R757" s="7"/>
      <c r="S757" s="7"/>
    </row>
    <row r="758" spans="2:19" x14ac:dyDescent="0.35">
      <c r="B758" s="7"/>
      <c r="D758" s="7"/>
      <c r="E758" s="7"/>
      <c r="F758" s="7"/>
      <c r="G758" s="7"/>
      <c r="H758" s="7"/>
      <c r="M758" s="7"/>
      <c r="O758" s="7"/>
      <c r="P758" s="7"/>
      <c r="Q758" s="7"/>
      <c r="R758" s="7"/>
      <c r="S758" s="7"/>
    </row>
    <row r="759" spans="2:19" x14ac:dyDescent="0.35">
      <c r="B759" s="7"/>
      <c r="D759" s="7"/>
      <c r="E759" s="7"/>
      <c r="F759" s="7"/>
      <c r="G759" s="7"/>
      <c r="H759" s="7"/>
      <c r="M759" s="7"/>
      <c r="O759" s="7"/>
      <c r="P759" s="7"/>
      <c r="Q759" s="7"/>
      <c r="R759" s="7"/>
      <c r="S759" s="7"/>
    </row>
    <row r="760" spans="2:19" x14ac:dyDescent="0.35">
      <c r="B760" s="7"/>
      <c r="D760" s="7"/>
      <c r="E760" s="7"/>
      <c r="F760" s="7"/>
      <c r="G760" s="7"/>
      <c r="H760" s="7"/>
      <c r="M760" s="7"/>
      <c r="O760" s="7"/>
      <c r="P760" s="7"/>
      <c r="Q760" s="7"/>
      <c r="R760" s="7"/>
      <c r="S760" s="7"/>
    </row>
    <row r="761" spans="2:19" x14ac:dyDescent="0.35">
      <c r="B761" s="7"/>
      <c r="D761" s="7"/>
      <c r="E761" s="7"/>
      <c r="F761" s="7"/>
      <c r="G761" s="7"/>
      <c r="H761" s="7"/>
      <c r="M761" s="7"/>
      <c r="O761" s="7"/>
      <c r="P761" s="7"/>
      <c r="Q761" s="7"/>
      <c r="R761" s="7"/>
      <c r="S761" s="7"/>
    </row>
    <row r="762" spans="2:19" x14ac:dyDescent="0.35">
      <c r="B762" s="7"/>
      <c r="D762" s="7"/>
      <c r="E762" s="7"/>
      <c r="F762" s="7"/>
      <c r="G762" s="7"/>
      <c r="H762" s="7"/>
      <c r="M762" s="7"/>
      <c r="O762" s="7"/>
      <c r="P762" s="7"/>
      <c r="Q762" s="7"/>
      <c r="R762" s="7"/>
      <c r="S762" s="7"/>
    </row>
    <row r="763" spans="2:19" x14ac:dyDescent="0.35">
      <c r="B763" s="7"/>
      <c r="D763" s="7"/>
      <c r="E763" s="7"/>
      <c r="F763" s="7"/>
      <c r="G763" s="7"/>
      <c r="H763" s="7"/>
      <c r="M763" s="7"/>
      <c r="O763" s="7"/>
      <c r="P763" s="7"/>
      <c r="Q763" s="7"/>
      <c r="R763" s="7"/>
      <c r="S763" s="7"/>
    </row>
    <row r="764" spans="2:19" x14ac:dyDescent="0.35">
      <c r="B764" s="7"/>
      <c r="D764" s="7"/>
      <c r="E764" s="7"/>
      <c r="F764" s="7"/>
      <c r="G764" s="7"/>
      <c r="H764" s="7"/>
      <c r="M764" s="7"/>
      <c r="O764" s="7"/>
      <c r="P764" s="7"/>
      <c r="Q764" s="7"/>
      <c r="R764" s="7"/>
      <c r="S764" s="7"/>
    </row>
    <row r="765" spans="2:19" x14ac:dyDescent="0.35">
      <c r="B765" s="7"/>
      <c r="D765" s="7"/>
      <c r="E765" s="7"/>
      <c r="F765" s="7"/>
      <c r="G765" s="7"/>
      <c r="H765" s="7"/>
      <c r="M765" s="7"/>
      <c r="O765" s="7"/>
      <c r="P765" s="7"/>
      <c r="Q765" s="7"/>
      <c r="R765" s="7"/>
      <c r="S765" s="7"/>
    </row>
    <row r="766" spans="2:19" x14ac:dyDescent="0.35">
      <c r="B766" s="7"/>
      <c r="D766" s="7"/>
      <c r="E766" s="7"/>
      <c r="F766" s="7"/>
      <c r="G766" s="7"/>
      <c r="H766" s="7"/>
      <c r="M766" s="7"/>
      <c r="O766" s="7"/>
      <c r="P766" s="7"/>
      <c r="Q766" s="7"/>
      <c r="R766" s="7"/>
      <c r="S766" s="7"/>
    </row>
    <row r="767" spans="2:19" x14ac:dyDescent="0.35">
      <c r="B767" s="7"/>
      <c r="D767" s="7"/>
      <c r="E767" s="7"/>
      <c r="F767" s="7"/>
      <c r="G767" s="7"/>
      <c r="H767" s="7"/>
      <c r="M767" s="7"/>
      <c r="O767" s="7"/>
      <c r="P767" s="7"/>
      <c r="Q767" s="7"/>
      <c r="R767" s="7"/>
      <c r="S767" s="7"/>
    </row>
    <row r="768" spans="2:19" x14ac:dyDescent="0.35">
      <c r="B768" s="7"/>
      <c r="D768" s="7"/>
      <c r="E768" s="7"/>
      <c r="F768" s="7"/>
      <c r="G768" s="7"/>
      <c r="H768" s="7"/>
      <c r="M768" s="7"/>
      <c r="O768" s="7"/>
      <c r="P768" s="7"/>
      <c r="Q768" s="7"/>
      <c r="R768" s="7"/>
      <c r="S768" s="7"/>
    </row>
    <row r="769" spans="2:19" x14ac:dyDescent="0.35">
      <c r="B769" s="7"/>
      <c r="D769" s="7"/>
      <c r="E769" s="7"/>
      <c r="F769" s="7"/>
      <c r="G769" s="7"/>
      <c r="H769" s="7"/>
      <c r="M769" s="7"/>
      <c r="O769" s="7"/>
      <c r="P769" s="7"/>
      <c r="Q769" s="7"/>
      <c r="R769" s="7"/>
      <c r="S769" s="7"/>
    </row>
    <row r="770" spans="2:19" x14ac:dyDescent="0.35">
      <c r="B770" s="7"/>
      <c r="D770" s="7"/>
      <c r="E770" s="7"/>
      <c r="F770" s="7"/>
      <c r="G770" s="7"/>
      <c r="H770" s="7"/>
      <c r="M770" s="7"/>
      <c r="O770" s="7"/>
      <c r="P770" s="7"/>
      <c r="Q770" s="7"/>
      <c r="R770" s="7"/>
      <c r="S770" s="7"/>
    </row>
    <row r="771" spans="2:19" x14ac:dyDescent="0.35">
      <c r="B771" s="7"/>
      <c r="D771" s="7"/>
      <c r="E771" s="7"/>
      <c r="F771" s="7"/>
      <c r="G771" s="7"/>
      <c r="H771" s="7"/>
      <c r="M771" s="7"/>
      <c r="O771" s="7"/>
      <c r="P771" s="7"/>
      <c r="Q771" s="7"/>
      <c r="R771" s="7"/>
      <c r="S771" s="7"/>
    </row>
    <row r="772" spans="2:19" x14ac:dyDescent="0.35">
      <c r="B772" s="7"/>
      <c r="D772" s="7"/>
      <c r="E772" s="7"/>
      <c r="F772" s="7"/>
      <c r="G772" s="7"/>
      <c r="H772" s="7"/>
      <c r="M772" s="7"/>
      <c r="O772" s="7"/>
      <c r="P772" s="7"/>
      <c r="Q772" s="7"/>
      <c r="R772" s="7"/>
      <c r="S772" s="7"/>
    </row>
    <row r="773" spans="2:19" x14ac:dyDescent="0.35">
      <c r="B773" s="7"/>
      <c r="D773" s="7"/>
      <c r="E773" s="7"/>
      <c r="F773" s="7"/>
      <c r="G773" s="7"/>
      <c r="H773" s="7"/>
      <c r="M773" s="7"/>
      <c r="O773" s="7"/>
      <c r="P773" s="7"/>
      <c r="Q773" s="7"/>
      <c r="R773" s="7"/>
      <c r="S773" s="7"/>
    </row>
    <row r="774" spans="2:19" x14ac:dyDescent="0.35">
      <c r="B774" s="7"/>
      <c r="D774" s="7"/>
      <c r="E774" s="7"/>
      <c r="F774" s="7"/>
      <c r="G774" s="7"/>
      <c r="H774" s="7"/>
      <c r="M774" s="7"/>
      <c r="O774" s="7"/>
      <c r="P774" s="7"/>
      <c r="Q774" s="7"/>
      <c r="R774" s="7"/>
      <c r="S774" s="7"/>
    </row>
    <row r="775" spans="2:19" x14ac:dyDescent="0.35">
      <c r="B775" s="7"/>
      <c r="D775" s="7"/>
      <c r="E775" s="7"/>
      <c r="F775" s="7"/>
      <c r="G775" s="7"/>
      <c r="H775" s="7"/>
      <c r="M775" s="7"/>
      <c r="O775" s="7"/>
      <c r="P775" s="7"/>
      <c r="Q775" s="7"/>
      <c r="R775" s="7"/>
      <c r="S775" s="7"/>
    </row>
    <row r="776" spans="2:19" x14ac:dyDescent="0.35">
      <c r="B776" s="7"/>
      <c r="D776" s="7"/>
      <c r="E776" s="7"/>
      <c r="F776" s="7"/>
      <c r="G776" s="7"/>
      <c r="H776" s="7"/>
      <c r="M776" s="7"/>
      <c r="O776" s="7"/>
      <c r="P776" s="7"/>
      <c r="Q776" s="7"/>
      <c r="R776" s="7"/>
      <c r="S776" s="7"/>
    </row>
    <row r="777" spans="2:19" x14ac:dyDescent="0.35">
      <c r="B777" s="7"/>
      <c r="D777" s="7"/>
      <c r="E777" s="7"/>
      <c r="F777" s="7"/>
      <c r="G777" s="7"/>
      <c r="H777" s="7"/>
      <c r="M777" s="7"/>
      <c r="O777" s="7"/>
      <c r="P777" s="7"/>
      <c r="Q777" s="7"/>
      <c r="R777" s="7"/>
      <c r="S777" s="7"/>
    </row>
    <row r="778" spans="2:19" x14ac:dyDescent="0.35">
      <c r="B778" s="7"/>
      <c r="D778" s="7"/>
      <c r="E778" s="7"/>
      <c r="F778" s="7"/>
      <c r="G778" s="7"/>
      <c r="H778" s="7"/>
      <c r="M778" s="7"/>
      <c r="O778" s="7"/>
      <c r="P778" s="7"/>
      <c r="Q778" s="7"/>
      <c r="R778" s="7"/>
      <c r="S778" s="7"/>
    </row>
    <row r="779" spans="2:19" x14ac:dyDescent="0.35">
      <c r="B779" s="7"/>
      <c r="D779" s="7"/>
      <c r="E779" s="7"/>
      <c r="F779" s="7"/>
      <c r="G779" s="7"/>
      <c r="H779" s="7"/>
      <c r="M779" s="7"/>
      <c r="O779" s="7"/>
      <c r="P779" s="7"/>
      <c r="Q779" s="7"/>
      <c r="R779" s="7"/>
      <c r="S779" s="7"/>
    </row>
    <row r="780" spans="2:19" x14ac:dyDescent="0.35">
      <c r="B780" s="7"/>
      <c r="D780" s="7"/>
      <c r="E780" s="7"/>
      <c r="F780" s="7"/>
      <c r="G780" s="7"/>
      <c r="H780" s="7"/>
      <c r="M780" s="7"/>
      <c r="O780" s="7"/>
      <c r="P780" s="7"/>
      <c r="Q780" s="7"/>
      <c r="R780" s="7"/>
      <c r="S780" s="7"/>
    </row>
    <row r="781" spans="2:19" x14ac:dyDescent="0.35">
      <c r="B781" s="7"/>
      <c r="D781" s="7"/>
      <c r="E781" s="7"/>
      <c r="F781" s="7"/>
      <c r="G781" s="7"/>
      <c r="H781" s="7"/>
      <c r="M781" s="7"/>
      <c r="O781" s="7"/>
      <c r="P781" s="7"/>
      <c r="Q781" s="7"/>
      <c r="R781" s="7"/>
      <c r="S781" s="7"/>
    </row>
    <row r="782" spans="2:19" x14ac:dyDescent="0.35">
      <c r="B782" s="7"/>
      <c r="D782" s="7"/>
      <c r="E782" s="7"/>
      <c r="F782" s="7"/>
      <c r="G782" s="7"/>
      <c r="H782" s="7"/>
      <c r="M782" s="7"/>
      <c r="O782" s="7"/>
      <c r="P782" s="7"/>
      <c r="Q782" s="7"/>
      <c r="R782" s="7"/>
      <c r="S782" s="7"/>
    </row>
    <row r="783" spans="2:19" x14ac:dyDescent="0.35">
      <c r="B783" s="7"/>
      <c r="D783" s="7"/>
      <c r="E783" s="7"/>
      <c r="F783" s="7"/>
      <c r="G783" s="7"/>
      <c r="H783" s="7"/>
      <c r="M783" s="7"/>
      <c r="O783" s="7"/>
      <c r="P783" s="7"/>
      <c r="Q783" s="7"/>
      <c r="R783" s="7"/>
      <c r="S783" s="7"/>
    </row>
    <row r="784" spans="2:19" x14ac:dyDescent="0.35">
      <c r="B784" s="7"/>
      <c r="D784" s="7"/>
      <c r="E784" s="7"/>
      <c r="F784" s="7"/>
      <c r="G784" s="7"/>
      <c r="H784" s="7"/>
      <c r="M784" s="7"/>
      <c r="O784" s="7"/>
      <c r="P784" s="7"/>
      <c r="Q784" s="7"/>
      <c r="R784" s="7"/>
      <c r="S784" s="7"/>
    </row>
    <row r="785" spans="2:19" x14ac:dyDescent="0.35">
      <c r="B785" s="7"/>
      <c r="D785" s="7"/>
      <c r="E785" s="7"/>
      <c r="F785" s="7"/>
      <c r="G785" s="7"/>
      <c r="H785" s="7"/>
      <c r="M785" s="7"/>
      <c r="O785" s="7"/>
      <c r="P785" s="7"/>
      <c r="Q785" s="7"/>
      <c r="R785" s="7"/>
      <c r="S785" s="7"/>
    </row>
    <row r="786" spans="2:19" x14ac:dyDescent="0.35">
      <c r="B786" s="7"/>
      <c r="D786" s="7"/>
      <c r="E786" s="7"/>
      <c r="F786" s="7"/>
      <c r="G786" s="7"/>
      <c r="H786" s="7"/>
      <c r="M786" s="7"/>
      <c r="O786" s="7"/>
      <c r="P786" s="7"/>
      <c r="Q786" s="7"/>
      <c r="R786" s="7"/>
      <c r="S786" s="7"/>
    </row>
    <row r="787" spans="2:19" x14ac:dyDescent="0.35">
      <c r="B787" s="7"/>
      <c r="D787" s="7"/>
      <c r="E787" s="7"/>
      <c r="F787" s="7"/>
      <c r="G787" s="7"/>
      <c r="H787" s="7"/>
      <c r="M787" s="7"/>
      <c r="O787" s="7"/>
      <c r="P787" s="7"/>
      <c r="Q787" s="7"/>
      <c r="R787" s="7"/>
      <c r="S787" s="7"/>
    </row>
    <row r="788" spans="2:19" x14ac:dyDescent="0.35">
      <c r="B788" s="7"/>
      <c r="D788" s="7"/>
      <c r="E788" s="7"/>
      <c r="F788" s="7"/>
      <c r="G788" s="7"/>
      <c r="H788" s="7"/>
      <c r="M788" s="7"/>
      <c r="O788" s="7"/>
      <c r="P788" s="7"/>
      <c r="Q788" s="7"/>
      <c r="R788" s="7"/>
      <c r="S788" s="7"/>
    </row>
    <row r="789" spans="2:19" x14ac:dyDescent="0.35">
      <c r="B789" s="7"/>
      <c r="D789" s="7"/>
      <c r="E789" s="7"/>
      <c r="F789" s="7"/>
      <c r="G789" s="7"/>
      <c r="H789" s="7"/>
      <c r="M789" s="7"/>
      <c r="O789" s="7"/>
      <c r="P789" s="7"/>
      <c r="Q789" s="7"/>
      <c r="R789" s="7"/>
      <c r="S789" s="7"/>
    </row>
    <row r="790" spans="2:19" x14ac:dyDescent="0.35">
      <c r="B790" s="7"/>
      <c r="D790" s="7"/>
      <c r="E790" s="7"/>
      <c r="F790" s="7"/>
      <c r="G790" s="7"/>
      <c r="H790" s="7"/>
      <c r="M790" s="7"/>
      <c r="O790" s="7"/>
      <c r="P790" s="7"/>
      <c r="Q790" s="7"/>
      <c r="R790" s="7"/>
      <c r="S790" s="7"/>
    </row>
    <row r="791" spans="2:19" x14ac:dyDescent="0.35">
      <c r="B791" s="7"/>
      <c r="D791" s="7"/>
      <c r="E791" s="7"/>
      <c r="F791" s="7"/>
      <c r="G791" s="7"/>
      <c r="H791" s="7"/>
      <c r="M791" s="7"/>
      <c r="O791" s="7"/>
      <c r="P791" s="7"/>
      <c r="Q791" s="7"/>
      <c r="R791" s="7"/>
      <c r="S791" s="7"/>
    </row>
    <row r="792" spans="2:19" x14ac:dyDescent="0.35">
      <c r="B792" s="7"/>
      <c r="D792" s="7"/>
      <c r="E792" s="7"/>
      <c r="F792" s="7"/>
      <c r="G792" s="7"/>
      <c r="H792" s="7"/>
      <c r="M792" s="7"/>
      <c r="O792" s="7"/>
      <c r="P792" s="7"/>
      <c r="Q792" s="7"/>
      <c r="R792" s="7"/>
      <c r="S792" s="7"/>
    </row>
    <row r="793" spans="2:19" x14ac:dyDescent="0.35">
      <c r="B793" s="7"/>
      <c r="D793" s="7"/>
      <c r="E793" s="7"/>
      <c r="F793" s="7"/>
      <c r="G793" s="7"/>
      <c r="H793" s="7"/>
      <c r="M793" s="7"/>
      <c r="O793" s="7"/>
      <c r="P793" s="7"/>
      <c r="Q793" s="7"/>
      <c r="R793" s="7"/>
      <c r="S793" s="7"/>
    </row>
    <row r="794" spans="2:19" x14ac:dyDescent="0.35">
      <c r="B794" s="7"/>
      <c r="D794" s="7"/>
      <c r="E794" s="7"/>
      <c r="F794" s="7"/>
      <c r="G794" s="7"/>
      <c r="H794" s="7"/>
      <c r="M794" s="7"/>
      <c r="O794" s="7"/>
      <c r="P794" s="7"/>
      <c r="Q794" s="7"/>
      <c r="R794" s="7"/>
      <c r="S794" s="7"/>
    </row>
    <row r="795" spans="2:19" x14ac:dyDescent="0.35">
      <c r="B795" s="7"/>
      <c r="D795" s="7"/>
      <c r="E795" s="7"/>
      <c r="F795" s="7"/>
      <c r="G795" s="7"/>
      <c r="H795" s="7"/>
      <c r="M795" s="7"/>
      <c r="O795" s="7"/>
      <c r="P795" s="7"/>
      <c r="Q795" s="7"/>
      <c r="R795" s="7"/>
      <c r="S795" s="7"/>
    </row>
    <row r="796" spans="2:19" x14ac:dyDescent="0.35">
      <c r="B796" s="7"/>
      <c r="D796" s="7"/>
      <c r="E796" s="7"/>
      <c r="F796" s="7"/>
      <c r="G796" s="7"/>
      <c r="H796" s="7"/>
      <c r="M796" s="7"/>
      <c r="O796" s="7"/>
      <c r="P796" s="7"/>
      <c r="Q796" s="7"/>
      <c r="R796" s="7"/>
      <c r="S796" s="7"/>
    </row>
    <row r="797" spans="2:19" x14ac:dyDescent="0.35">
      <c r="B797" s="7"/>
      <c r="D797" s="7"/>
      <c r="E797" s="7"/>
      <c r="F797" s="7"/>
      <c r="G797" s="7"/>
      <c r="H797" s="7"/>
      <c r="M797" s="7"/>
      <c r="O797" s="7"/>
      <c r="P797" s="7"/>
      <c r="Q797" s="7"/>
      <c r="R797" s="7"/>
      <c r="S797" s="7"/>
    </row>
    <row r="798" spans="2:19" x14ac:dyDescent="0.35">
      <c r="B798" s="7"/>
      <c r="D798" s="7"/>
      <c r="E798" s="7"/>
      <c r="F798" s="7"/>
      <c r="G798" s="7"/>
      <c r="H798" s="7"/>
      <c r="M798" s="7"/>
      <c r="O798" s="7"/>
      <c r="P798" s="7"/>
      <c r="Q798" s="7"/>
      <c r="R798" s="7"/>
      <c r="S798" s="7"/>
    </row>
    <row r="799" spans="2:19" x14ac:dyDescent="0.35">
      <c r="B799" s="7"/>
      <c r="D799" s="7"/>
      <c r="E799" s="7"/>
      <c r="F799" s="7"/>
      <c r="G799" s="7"/>
      <c r="H799" s="7"/>
      <c r="M799" s="7"/>
      <c r="O799" s="7"/>
      <c r="P799" s="7"/>
      <c r="Q799" s="7"/>
      <c r="R799" s="7"/>
      <c r="S799" s="7"/>
    </row>
    <row r="800" spans="2:19" x14ac:dyDescent="0.35">
      <c r="B800" s="7"/>
      <c r="D800" s="7"/>
      <c r="E800" s="7"/>
      <c r="F800" s="7"/>
      <c r="G800" s="7"/>
      <c r="H800" s="7"/>
      <c r="M800" s="7"/>
      <c r="O800" s="7"/>
      <c r="P800" s="7"/>
      <c r="Q800" s="7"/>
      <c r="R800" s="7"/>
      <c r="S800" s="7"/>
    </row>
    <row r="801" spans="2:19" x14ac:dyDescent="0.35">
      <c r="B801" s="7"/>
      <c r="D801" s="7"/>
      <c r="E801" s="7"/>
      <c r="F801" s="7"/>
      <c r="G801" s="7"/>
      <c r="H801" s="7"/>
      <c r="M801" s="7"/>
      <c r="O801" s="7"/>
      <c r="P801" s="7"/>
      <c r="Q801" s="7"/>
      <c r="R801" s="7"/>
      <c r="S801" s="7"/>
    </row>
    <row r="802" spans="2:19" x14ac:dyDescent="0.35">
      <c r="B802" s="7"/>
      <c r="D802" s="7"/>
      <c r="E802" s="7"/>
      <c r="F802" s="7"/>
      <c r="G802" s="7"/>
      <c r="H802" s="7"/>
      <c r="M802" s="7"/>
      <c r="O802" s="7"/>
      <c r="P802" s="7"/>
      <c r="Q802" s="7"/>
      <c r="R802" s="7"/>
      <c r="S802" s="7"/>
    </row>
    <row r="803" spans="2:19" x14ac:dyDescent="0.35">
      <c r="B803" s="7"/>
      <c r="D803" s="7"/>
      <c r="E803" s="7"/>
      <c r="F803" s="7"/>
      <c r="G803" s="7"/>
      <c r="H803" s="7"/>
      <c r="M803" s="7"/>
      <c r="O803" s="7"/>
      <c r="P803" s="7"/>
      <c r="Q803" s="7"/>
      <c r="R803" s="7"/>
      <c r="S803" s="7"/>
    </row>
    <row r="804" spans="2:19" x14ac:dyDescent="0.35">
      <c r="B804" s="7"/>
      <c r="D804" s="7"/>
      <c r="E804" s="7"/>
      <c r="F804" s="7"/>
      <c r="G804" s="7"/>
      <c r="H804" s="7"/>
      <c r="M804" s="7"/>
      <c r="O804" s="7"/>
      <c r="P804" s="7"/>
      <c r="Q804" s="7"/>
      <c r="R804" s="7"/>
      <c r="S804" s="7"/>
    </row>
    <row r="805" spans="2:19" x14ac:dyDescent="0.35">
      <c r="B805" s="7"/>
      <c r="D805" s="7"/>
      <c r="E805" s="7"/>
      <c r="F805" s="7"/>
      <c r="G805" s="7"/>
      <c r="H805" s="7"/>
      <c r="M805" s="7"/>
      <c r="O805" s="7"/>
      <c r="P805" s="7"/>
      <c r="Q805" s="7"/>
      <c r="R805" s="7"/>
      <c r="S805" s="7"/>
    </row>
    <row r="806" spans="2:19" x14ac:dyDescent="0.35">
      <c r="B806" s="7"/>
      <c r="D806" s="7"/>
      <c r="E806" s="7"/>
      <c r="F806" s="7"/>
      <c r="G806" s="7"/>
      <c r="H806" s="7"/>
      <c r="M806" s="7"/>
      <c r="O806" s="7"/>
      <c r="P806" s="7"/>
      <c r="Q806" s="7"/>
      <c r="R806" s="7"/>
      <c r="S806" s="7"/>
    </row>
    <row r="807" spans="2:19" x14ac:dyDescent="0.35">
      <c r="B807" s="7"/>
      <c r="D807" s="7"/>
      <c r="E807" s="7"/>
      <c r="F807" s="7"/>
      <c r="G807" s="7"/>
      <c r="H807" s="7"/>
      <c r="M807" s="7"/>
      <c r="O807" s="7"/>
      <c r="P807" s="7"/>
      <c r="Q807" s="7"/>
      <c r="R807" s="7"/>
      <c r="S807" s="7"/>
    </row>
    <row r="808" spans="2:19" x14ac:dyDescent="0.35">
      <c r="B808" s="7"/>
      <c r="D808" s="7"/>
      <c r="E808" s="7"/>
      <c r="F808" s="7"/>
      <c r="G808" s="7"/>
      <c r="H808" s="7"/>
      <c r="M808" s="7"/>
      <c r="O808" s="7"/>
      <c r="P808" s="7"/>
      <c r="Q808" s="7"/>
      <c r="R808" s="7"/>
      <c r="S808" s="7"/>
    </row>
    <row r="809" spans="2:19" x14ac:dyDescent="0.35">
      <c r="B809" s="7"/>
      <c r="D809" s="7"/>
      <c r="E809" s="7"/>
      <c r="F809" s="7"/>
      <c r="G809" s="7"/>
      <c r="H809" s="7"/>
      <c r="M809" s="7"/>
      <c r="O809" s="7"/>
      <c r="P809" s="7"/>
      <c r="Q809" s="7"/>
      <c r="R809" s="7"/>
      <c r="S809" s="7"/>
    </row>
    <row r="810" spans="2:19" x14ac:dyDescent="0.35">
      <c r="B810" s="7"/>
      <c r="D810" s="7"/>
      <c r="E810" s="7"/>
      <c r="F810" s="7"/>
      <c r="G810" s="7"/>
      <c r="H810" s="7"/>
      <c r="M810" s="7"/>
      <c r="O810" s="7"/>
      <c r="P810" s="7"/>
      <c r="Q810" s="7"/>
      <c r="R810" s="7"/>
      <c r="S810" s="7"/>
    </row>
    <row r="811" spans="2:19" x14ac:dyDescent="0.35">
      <c r="B811" s="7"/>
      <c r="D811" s="7"/>
      <c r="E811" s="7"/>
      <c r="F811" s="7"/>
      <c r="G811" s="7"/>
      <c r="H811" s="7"/>
      <c r="M811" s="7"/>
      <c r="O811" s="7"/>
      <c r="P811" s="7"/>
      <c r="Q811" s="7"/>
      <c r="R811" s="7"/>
      <c r="S811" s="7"/>
    </row>
    <row r="812" spans="2:19" x14ac:dyDescent="0.35">
      <c r="B812" s="7"/>
      <c r="D812" s="7"/>
      <c r="E812" s="7"/>
      <c r="F812" s="7"/>
      <c r="G812" s="7"/>
      <c r="H812" s="7"/>
      <c r="M812" s="7"/>
      <c r="O812" s="7"/>
      <c r="P812" s="7"/>
      <c r="Q812" s="7"/>
      <c r="R812" s="7"/>
      <c r="S812" s="7"/>
    </row>
    <row r="813" spans="2:19" x14ac:dyDescent="0.35">
      <c r="B813" s="7"/>
      <c r="D813" s="7"/>
      <c r="E813" s="7"/>
      <c r="F813" s="7"/>
      <c r="G813" s="7"/>
      <c r="H813" s="7"/>
      <c r="M813" s="7"/>
      <c r="O813" s="7"/>
      <c r="P813" s="7"/>
      <c r="Q813" s="7"/>
      <c r="R813" s="7"/>
      <c r="S813" s="7"/>
    </row>
    <row r="814" spans="2:19" x14ac:dyDescent="0.35">
      <c r="B814" s="7"/>
      <c r="D814" s="7"/>
      <c r="E814" s="7"/>
      <c r="F814" s="7"/>
      <c r="G814" s="7"/>
      <c r="H814" s="7"/>
      <c r="M814" s="7"/>
      <c r="O814" s="7"/>
      <c r="P814" s="7"/>
      <c r="Q814" s="7"/>
      <c r="R814" s="7"/>
      <c r="S814" s="7"/>
    </row>
    <row r="815" spans="2:19" x14ac:dyDescent="0.35">
      <c r="B815" s="7"/>
      <c r="D815" s="7"/>
      <c r="E815" s="7"/>
      <c r="F815" s="7"/>
      <c r="G815" s="7"/>
      <c r="H815" s="7"/>
      <c r="M815" s="7"/>
      <c r="O815" s="7"/>
      <c r="P815" s="7"/>
      <c r="Q815" s="7"/>
      <c r="R815" s="7"/>
      <c r="S815" s="7"/>
    </row>
    <row r="816" spans="2:19" x14ac:dyDescent="0.35">
      <c r="B816" s="7"/>
      <c r="D816" s="7"/>
      <c r="E816" s="7"/>
      <c r="F816" s="7"/>
      <c r="G816" s="7"/>
      <c r="H816" s="7"/>
      <c r="M816" s="7"/>
      <c r="O816" s="7"/>
      <c r="P816" s="7"/>
      <c r="Q816" s="7"/>
      <c r="R816" s="7"/>
      <c r="S816" s="7"/>
    </row>
    <row r="817" spans="2:19" x14ac:dyDescent="0.35">
      <c r="B817" s="7"/>
      <c r="D817" s="7"/>
      <c r="E817" s="7"/>
      <c r="F817" s="7"/>
      <c r="G817" s="7"/>
      <c r="H817" s="7"/>
      <c r="M817" s="7"/>
      <c r="O817" s="7"/>
      <c r="P817" s="7"/>
      <c r="Q817" s="7"/>
      <c r="R817" s="7"/>
      <c r="S817" s="7"/>
    </row>
    <row r="818" spans="2:19" x14ac:dyDescent="0.35">
      <c r="B818" s="7"/>
      <c r="D818" s="7"/>
      <c r="E818" s="7"/>
      <c r="F818" s="7"/>
      <c r="G818" s="7"/>
      <c r="H818" s="7"/>
      <c r="M818" s="7"/>
      <c r="O818" s="7"/>
      <c r="P818" s="7"/>
      <c r="Q818" s="7"/>
      <c r="R818" s="7"/>
      <c r="S818" s="7"/>
    </row>
    <row r="819" spans="2:19" x14ac:dyDescent="0.35">
      <c r="B819" s="7"/>
      <c r="D819" s="7"/>
      <c r="E819" s="7"/>
      <c r="F819" s="7"/>
      <c r="G819" s="7"/>
      <c r="H819" s="7"/>
      <c r="M819" s="7"/>
      <c r="O819" s="7"/>
      <c r="P819" s="7"/>
      <c r="Q819" s="7"/>
      <c r="R819" s="7"/>
      <c r="S819" s="7"/>
    </row>
    <row r="820" spans="2:19" x14ac:dyDescent="0.35">
      <c r="B820" s="7"/>
      <c r="D820" s="7"/>
      <c r="E820" s="7"/>
      <c r="F820" s="7"/>
      <c r="G820" s="7"/>
      <c r="H820" s="7"/>
      <c r="M820" s="7"/>
      <c r="O820" s="7"/>
      <c r="P820" s="7"/>
      <c r="Q820" s="7"/>
      <c r="R820" s="7"/>
      <c r="S820" s="7"/>
    </row>
    <row r="821" spans="2:19" x14ac:dyDescent="0.35">
      <c r="B821" s="7"/>
      <c r="D821" s="7"/>
      <c r="E821" s="7"/>
      <c r="F821" s="7"/>
      <c r="G821" s="7"/>
      <c r="H821" s="7"/>
      <c r="M821" s="7"/>
      <c r="O821" s="7"/>
      <c r="P821" s="7"/>
      <c r="Q821" s="7"/>
      <c r="R821" s="7"/>
      <c r="S821" s="7"/>
    </row>
    <row r="822" spans="2:19" x14ac:dyDescent="0.35">
      <c r="B822" s="7"/>
      <c r="D822" s="7"/>
      <c r="E822" s="7"/>
      <c r="F822" s="7"/>
      <c r="G822" s="7"/>
      <c r="H822" s="7"/>
      <c r="M822" s="7"/>
      <c r="O822" s="7"/>
      <c r="P822" s="7"/>
      <c r="Q822" s="7"/>
      <c r="R822" s="7"/>
      <c r="S822" s="7"/>
    </row>
    <row r="823" spans="2:19" x14ac:dyDescent="0.35">
      <c r="B823" s="7"/>
      <c r="D823" s="7"/>
      <c r="E823" s="7"/>
      <c r="F823" s="7"/>
      <c r="G823" s="7"/>
      <c r="H823" s="7"/>
      <c r="M823" s="7"/>
      <c r="O823" s="7"/>
      <c r="P823" s="7"/>
      <c r="Q823" s="7"/>
      <c r="R823" s="7"/>
      <c r="S823" s="7"/>
    </row>
    <row r="824" spans="2:19" x14ac:dyDescent="0.35">
      <c r="B824" s="7"/>
      <c r="D824" s="7"/>
      <c r="E824" s="7"/>
      <c r="F824" s="7"/>
      <c r="G824" s="7"/>
      <c r="H824" s="7"/>
      <c r="M824" s="7"/>
      <c r="O824" s="7"/>
      <c r="P824" s="7"/>
      <c r="Q824" s="7"/>
      <c r="R824" s="7"/>
      <c r="S824" s="7"/>
    </row>
    <row r="825" spans="2:19" x14ac:dyDescent="0.35">
      <c r="B825" s="7"/>
      <c r="D825" s="7"/>
      <c r="E825" s="7"/>
      <c r="F825" s="7"/>
      <c r="G825" s="7"/>
      <c r="H825" s="7"/>
      <c r="M825" s="7"/>
      <c r="O825" s="7"/>
      <c r="P825" s="7"/>
      <c r="Q825" s="7"/>
      <c r="R825" s="7"/>
      <c r="S825" s="7"/>
    </row>
    <row r="826" spans="2:19" x14ac:dyDescent="0.35">
      <c r="B826" s="7"/>
      <c r="D826" s="7"/>
      <c r="E826" s="7"/>
      <c r="F826" s="7"/>
      <c r="G826" s="7"/>
      <c r="H826" s="7"/>
      <c r="M826" s="7"/>
      <c r="O826" s="7"/>
      <c r="P826" s="7"/>
      <c r="Q826" s="7"/>
      <c r="R826" s="7"/>
      <c r="S826" s="7"/>
    </row>
    <row r="827" spans="2:19" x14ac:dyDescent="0.35">
      <c r="B827" s="7"/>
      <c r="D827" s="7"/>
      <c r="E827" s="7"/>
      <c r="F827" s="7"/>
      <c r="G827" s="7"/>
      <c r="H827" s="7"/>
      <c r="M827" s="7"/>
      <c r="O827" s="7"/>
      <c r="P827" s="7"/>
      <c r="Q827" s="7"/>
      <c r="R827" s="7"/>
      <c r="S827" s="7"/>
    </row>
    <row r="828" spans="2:19" x14ac:dyDescent="0.35">
      <c r="B828" s="7"/>
      <c r="D828" s="7"/>
      <c r="E828" s="7"/>
      <c r="F828" s="7"/>
      <c r="G828" s="7"/>
      <c r="H828" s="7"/>
      <c r="M828" s="7"/>
      <c r="O828" s="7"/>
      <c r="P828" s="7"/>
      <c r="Q828" s="7"/>
      <c r="R828" s="7"/>
      <c r="S828" s="7"/>
    </row>
    <row r="829" spans="2:19" x14ac:dyDescent="0.35">
      <c r="B829" s="7"/>
      <c r="D829" s="7"/>
      <c r="E829" s="7"/>
      <c r="F829" s="7"/>
      <c r="G829" s="7"/>
      <c r="H829" s="7"/>
      <c r="M829" s="7"/>
      <c r="O829" s="7"/>
      <c r="P829" s="7"/>
      <c r="Q829" s="7"/>
      <c r="R829" s="7"/>
      <c r="S829" s="7"/>
    </row>
    <row r="830" spans="2:19" x14ac:dyDescent="0.35">
      <c r="B830" s="7"/>
      <c r="D830" s="7"/>
      <c r="E830" s="7"/>
      <c r="F830" s="7"/>
      <c r="G830" s="7"/>
      <c r="H830" s="7"/>
      <c r="M830" s="7"/>
      <c r="O830" s="7"/>
      <c r="P830" s="7"/>
      <c r="Q830" s="7"/>
      <c r="R830" s="7"/>
      <c r="S830" s="7"/>
    </row>
    <row r="831" spans="2:19" x14ac:dyDescent="0.35">
      <c r="B831" s="7"/>
      <c r="D831" s="7"/>
      <c r="E831" s="7"/>
      <c r="F831" s="7"/>
      <c r="G831" s="7"/>
      <c r="H831" s="7"/>
      <c r="M831" s="7"/>
      <c r="O831" s="7"/>
      <c r="P831" s="7"/>
      <c r="Q831" s="7"/>
      <c r="R831" s="7"/>
      <c r="S831" s="7"/>
    </row>
    <row r="832" spans="2:19" x14ac:dyDescent="0.35">
      <c r="B832" s="7"/>
      <c r="D832" s="7"/>
      <c r="E832" s="7"/>
      <c r="F832" s="7"/>
      <c r="G832" s="7"/>
      <c r="H832" s="7"/>
      <c r="M832" s="7"/>
      <c r="O832" s="7"/>
      <c r="P832" s="7"/>
      <c r="Q832" s="7"/>
      <c r="R832" s="7"/>
      <c r="S832" s="7"/>
    </row>
    <row r="833" spans="2:19" x14ac:dyDescent="0.35">
      <c r="B833" s="7"/>
      <c r="D833" s="7"/>
      <c r="E833" s="7"/>
      <c r="F833" s="7"/>
      <c r="G833" s="7"/>
      <c r="H833" s="7"/>
      <c r="M833" s="7"/>
      <c r="O833" s="7"/>
      <c r="P833" s="7"/>
      <c r="Q833" s="7"/>
      <c r="R833" s="7"/>
      <c r="S833" s="7"/>
    </row>
    <row r="834" spans="2:19" x14ac:dyDescent="0.35">
      <c r="B834" s="7"/>
      <c r="D834" s="7"/>
      <c r="E834" s="7"/>
      <c r="F834" s="7"/>
      <c r="G834" s="7"/>
      <c r="H834" s="7"/>
      <c r="M834" s="7"/>
      <c r="O834" s="7"/>
      <c r="P834" s="7"/>
      <c r="Q834" s="7"/>
      <c r="R834" s="7"/>
      <c r="S834" s="7"/>
    </row>
    <row r="835" spans="2:19" x14ac:dyDescent="0.35">
      <c r="B835" s="7"/>
      <c r="D835" s="7"/>
      <c r="E835" s="7"/>
      <c r="F835" s="7"/>
      <c r="G835" s="7"/>
      <c r="H835" s="7"/>
      <c r="M835" s="7"/>
      <c r="O835" s="7"/>
      <c r="P835" s="7"/>
      <c r="Q835" s="7"/>
      <c r="R835" s="7"/>
      <c r="S835" s="7"/>
    </row>
    <row r="836" spans="2:19" x14ac:dyDescent="0.35">
      <c r="B836" s="7"/>
      <c r="D836" s="7"/>
      <c r="E836" s="7"/>
      <c r="F836" s="7"/>
      <c r="G836" s="7"/>
      <c r="H836" s="7"/>
      <c r="M836" s="7"/>
      <c r="O836" s="7"/>
      <c r="P836" s="7"/>
      <c r="Q836" s="7"/>
      <c r="R836" s="7"/>
      <c r="S836" s="7"/>
    </row>
    <row r="837" spans="2:19" x14ac:dyDescent="0.35">
      <c r="B837" s="7"/>
      <c r="D837" s="7"/>
      <c r="E837" s="7"/>
      <c r="F837" s="7"/>
      <c r="G837" s="7"/>
      <c r="H837" s="7"/>
      <c r="M837" s="7"/>
      <c r="O837" s="7"/>
      <c r="P837" s="7"/>
      <c r="Q837" s="7"/>
      <c r="R837" s="7"/>
      <c r="S837" s="7"/>
    </row>
    <row r="838" spans="2:19" x14ac:dyDescent="0.35">
      <c r="B838" s="7"/>
      <c r="D838" s="7"/>
      <c r="E838" s="7"/>
      <c r="F838" s="7"/>
      <c r="G838" s="7"/>
      <c r="H838" s="7"/>
      <c r="M838" s="7"/>
      <c r="O838" s="7"/>
      <c r="P838" s="7"/>
      <c r="Q838" s="7"/>
      <c r="R838" s="7"/>
      <c r="S838" s="7"/>
    </row>
    <row r="839" spans="2:19" x14ac:dyDescent="0.35">
      <c r="B839" s="7"/>
      <c r="D839" s="7"/>
      <c r="E839" s="7"/>
      <c r="F839" s="7"/>
      <c r="G839" s="7"/>
      <c r="H839" s="7"/>
      <c r="M839" s="7"/>
      <c r="O839" s="7"/>
      <c r="P839" s="7"/>
      <c r="Q839" s="7"/>
      <c r="R839" s="7"/>
      <c r="S839" s="7"/>
    </row>
    <row r="840" spans="2:19" x14ac:dyDescent="0.35">
      <c r="B840" s="7"/>
      <c r="D840" s="7"/>
      <c r="E840" s="7"/>
      <c r="F840" s="7"/>
      <c r="G840" s="7"/>
      <c r="H840" s="7"/>
      <c r="M840" s="7"/>
      <c r="O840" s="7"/>
      <c r="P840" s="7"/>
      <c r="Q840" s="7"/>
      <c r="R840" s="7"/>
      <c r="S840" s="7"/>
    </row>
    <row r="841" spans="2:19" x14ac:dyDescent="0.35">
      <c r="B841" s="7"/>
      <c r="D841" s="7"/>
      <c r="E841" s="7"/>
      <c r="F841" s="7"/>
      <c r="G841" s="7"/>
      <c r="H841" s="7"/>
      <c r="M841" s="7"/>
      <c r="O841" s="7"/>
      <c r="P841" s="7"/>
      <c r="Q841" s="7"/>
      <c r="R841" s="7"/>
      <c r="S841" s="7"/>
    </row>
    <row r="842" spans="2:19" x14ac:dyDescent="0.35">
      <c r="B842" s="7"/>
      <c r="D842" s="7"/>
      <c r="E842" s="7"/>
      <c r="F842" s="7"/>
      <c r="G842" s="7"/>
      <c r="H842" s="7"/>
      <c r="M842" s="7"/>
      <c r="O842" s="7"/>
      <c r="P842" s="7"/>
      <c r="Q842" s="7"/>
      <c r="R842" s="7"/>
      <c r="S842" s="7"/>
    </row>
    <row r="843" spans="2:19" x14ac:dyDescent="0.35">
      <c r="B843" s="7"/>
      <c r="D843" s="7"/>
      <c r="E843" s="7"/>
      <c r="F843" s="7"/>
      <c r="G843" s="7"/>
      <c r="H843" s="7"/>
      <c r="M843" s="7"/>
      <c r="O843" s="7"/>
      <c r="P843" s="7"/>
      <c r="Q843" s="7"/>
      <c r="R843" s="7"/>
      <c r="S843" s="7"/>
    </row>
    <row r="844" spans="2:19" x14ac:dyDescent="0.35">
      <c r="B844" s="7"/>
      <c r="D844" s="7"/>
      <c r="E844" s="7"/>
      <c r="F844" s="7"/>
      <c r="G844" s="7"/>
      <c r="H844" s="7"/>
      <c r="M844" s="7"/>
      <c r="O844" s="7"/>
      <c r="P844" s="7"/>
      <c r="Q844" s="7"/>
      <c r="R844" s="7"/>
      <c r="S844" s="7"/>
    </row>
    <row r="845" spans="2:19" x14ac:dyDescent="0.35">
      <c r="B845" s="7"/>
      <c r="D845" s="7"/>
      <c r="E845" s="7"/>
      <c r="F845" s="7"/>
      <c r="G845" s="7"/>
      <c r="H845" s="7"/>
      <c r="M845" s="7"/>
      <c r="O845" s="7"/>
      <c r="P845" s="7"/>
      <c r="Q845" s="7"/>
      <c r="R845" s="7"/>
      <c r="S845" s="7"/>
    </row>
    <row r="846" spans="2:19" x14ac:dyDescent="0.35">
      <c r="B846" s="7"/>
      <c r="D846" s="7"/>
      <c r="E846" s="7"/>
      <c r="F846" s="7"/>
      <c r="G846" s="7"/>
      <c r="H846" s="7"/>
      <c r="M846" s="7"/>
      <c r="O846" s="7"/>
      <c r="P846" s="7"/>
      <c r="Q846" s="7"/>
      <c r="R846" s="7"/>
      <c r="S846" s="7"/>
    </row>
    <row r="847" spans="2:19" x14ac:dyDescent="0.35">
      <c r="B847" s="7"/>
      <c r="D847" s="7"/>
      <c r="E847" s="7"/>
      <c r="F847" s="7"/>
      <c r="G847" s="7"/>
      <c r="H847" s="7"/>
      <c r="M847" s="7"/>
      <c r="O847" s="7"/>
      <c r="P847" s="7"/>
      <c r="Q847" s="7"/>
      <c r="R847" s="7"/>
      <c r="S847" s="7"/>
    </row>
    <row r="848" spans="2:19" x14ac:dyDescent="0.35">
      <c r="B848" s="7"/>
      <c r="D848" s="7"/>
      <c r="E848" s="7"/>
      <c r="F848" s="7"/>
      <c r="G848" s="7"/>
      <c r="H848" s="7"/>
      <c r="M848" s="7"/>
      <c r="O848" s="7"/>
      <c r="P848" s="7"/>
      <c r="Q848" s="7"/>
      <c r="R848" s="7"/>
      <c r="S848" s="7"/>
    </row>
    <row r="849" spans="2:19" x14ac:dyDescent="0.35">
      <c r="B849" s="7"/>
      <c r="D849" s="7"/>
      <c r="E849" s="7"/>
      <c r="F849" s="7"/>
      <c r="G849" s="7"/>
      <c r="H849" s="7"/>
      <c r="M849" s="7"/>
      <c r="O849" s="7"/>
      <c r="P849" s="7"/>
      <c r="Q849" s="7"/>
      <c r="R849" s="7"/>
      <c r="S849" s="7"/>
    </row>
    <row r="850" spans="2:19" x14ac:dyDescent="0.35">
      <c r="B850" s="7"/>
      <c r="D850" s="7"/>
      <c r="E850" s="7"/>
      <c r="F850" s="7"/>
      <c r="G850" s="7"/>
      <c r="H850" s="7"/>
      <c r="M850" s="7"/>
      <c r="O850" s="7"/>
      <c r="P850" s="7"/>
      <c r="Q850" s="7"/>
      <c r="R850" s="7"/>
      <c r="S850" s="7"/>
    </row>
    <row r="851" spans="2:19" x14ac:dyDescent="0.35">
      <c r="B851" s="7"/>
      <c r="D851" s="7"/>
      <c r="E851" s="7"/>
      <c r="F851" s="7"/>
      <c r="G851" s="7"/>
      <c r="H851" s="7"/>
      <c r="M851" s="7"/>
      <c r="O851" s="7"/>
      <c r="P851" s="7"/>
      <c r="Q851" s="7"/>
      <c r="R851" s="7"/>
      <c r="S851" s="7"/>
    </row>
    <row r="852" spans="2:19" x14ac:dyDescent="0.35">
      <c r="B852" s="7"/>
      <c r="D852" s="7"/>
      <c r="E852" s="7"/>
      <c r="F852" s="7"/>
      <c r="G852" s="7"/>
      <c r="H852" s="7"/>
      <c r="M852" s="7"/>
      <c r="O852" s="7"/>
      <c r="P852" s="7"/>
      <c r="Q852" s="7"/>
      <c r="R852" s="7"/>
      <c r="S852" s="7"/>
    </row>
    <row r="853" spans="2:19" x14ac:dyDescent="0.35">
      <c r="B853" s="7"/>
      <c r="D853" s="7"/>
      <c r="E853" s="7"/>
      <c r="F853" s="7"/>
      <c r="G853" s="7"/>
      <c r="H853" s="7"/>
      <c r="M853" s="7"/>
      <c r="O853" s="7"/>
      <c r="P853" s="7"/>
      <c r="Q853" s="7"/>
      <c r="R853" s="7"/>
      <c r="S853" s="7"/>
    </row>
    <row r="854" spans="2:19" x14ac:dyDescent="0.35">
      <c r="B854" s="7"/>
      <c r="D854" s="7"/>
      <c r="E854" s="7"/>
      <c r="F854" s="7"/>
      <c r="G854" s="7"/>
      <c r="H854" s="7"/>
      <c r="M854" s="7"/>
      <c r="O854" s="7"/>
      <c r="P854" s="7"/>
      <c r="Q854" s="7"/>
      <c r="R854" s="7"/>
      <c r="S854" s="7"/>
    </row>
    <row r="855" spans="2:19" x14ac:dyDescent="0.35">
      <c r="B855" s="7"/>
      <c r="D855" s="7"/>
      <c r="E855" s="7"/>
      <c r="F855" s="7"/>
      <c r="G855" s="7"/>
      <c r="H855" s="7"/>
      <c r="M855" s="7"/>
      <c r="O855" s="7"/>
      <c r="P855" s="7"/>
      <c r="Q855" s="7"/>
      <c r="R855" s="7"/>
      <c r="S855" s="7"/>
    </row>
    <row r="856" spans="2:19" x14ac:dyDescent="0.35">
      <c r="B856" s="7"/>
      <c r="D856" s="7"/>
      <c r="E856" s="7"/>
      <c r="F856" s="7"/>
      <c r="G856" s="7"/>
      <c r="H856" s="7"/>
      <c r="M856" s="7"/>
      <c r="O856" s="7"/>
      <c r="P856" s="7"/>
      <c r="Q856" s="7"/>
      <c r="R856" s="7"/>
      <c r="S856" s="7"/>
    </row>
    <row r="857" spans="2:19" x14ac:dyDescent="0.35">
      <c r="B857" s="7"/>
      <c r="D857" s="7"/>
      <c r="E857" s="7"/>
      <c r="F857" s="7"/>
      <c r="G857" s="7"/>
      <c r="H857" s="7"/>
      <c r="M857" s="7"/>
      <c r="O857" s="7"/>
      <c r="P857" s="7"/>
      <c r="Q857" s="7"/>
      <c r="R857" s="7"/>
      <c r="S857" s="7"/>
    </row>
    <row r="858" spans="2:19" x14ac:dyDescent="0.35">
      <c r="B858" s="7"/>
      <c r="D858" s="7"/>
      <c r="E858" s="7"/>
      <c r="F858" s="7"/>
      <c r="G858" s="7"/>
      <c r="H858" s="7"/>
      <c r="M858" s="7"/>
      <c r="O858" s="7"/>
      <c r="P858" s="7"/>
      <c r="Q858" s="7"/>
      <c r="R858" s="7"/>
      <c r="S858" s="7"/>
    </row>
    <row r="859" spans="2:19" x14ac:dyDescent="0.35">
      <c r="B859" s="7"/>
      <c r="D859" s="7"/>
      <c r="E859" s="7"/>
      <c r="F859" s="7"/>
      <c r="G859" s="7"/>
      <c r="H859" s="7"/>
      <c r="M859" s="7"/>
      <c r="O859" s="7"/>
      <c r="P859" s="7"/>
      <c r="Q859" s="7"/>
      <c r="R859" s="7"/>
      <c r="S859" s="7"/>
    </row>
    <row r="860" spans="2:19" x14ac:dyDescent="0.35">
      <c r="B860" s="7"/>
      <c r="D860" s="7"/>
      <c r="E860" s="7"/>
      <c r="F860" s="7"/>
      <c r="G860" s="7"/>
      <c r="H860" s="7"/>
      <c r="M860" s="7"/>
      <c r="O860" s="7"/>
      <c r="P860" s="7"/>
      <c r="Q860" s="7"/>
      <c r="R860" s="7"/>
      <c r="S860" s="7"/>
    </row>
    <row r="861" spans="2:19" x14ac:dyDescent="0.35">
      <c r="B861" s="7"/>
      <c r="D861" s="7"/>
      <c r="E861" s="7"/>
      <c r="F861" s="7"/>
      <c r="G861" s="7"/>
      <c r="H861" s="7"/>
      <c r="M861" s="7"/>
      <c r="O861" s="7"/>
      <c r="P861" s="7"/>
      <c r="Q861" s="7"/>
      <c r="R861" s="7"/>
      <c r="S861" s="7"/>
    </row>
    <row r="862" spans="2:19" x14ac:dyDescent="0.35">
      <c r="B862" s="7"/>
      <c r="D862" s="7"/>
      <c r="E862" s="7"/>
      <c r="F862" s="7"/>
      <c r="G862" s="7"/>
      <c r="H862" s="7"/>
      <c r="M862" s="7"/>
      <c r="O862" s="7"/>
      <c r="P862" s="7"/>
      <c r="Q862" s="7"/>
      <c r="R862" s="7"/>
      <c r="S862" s="7"/>
    </row>
    <row r="863" spans="2:19" x14ac:dyDescent="0.35">
      <c r="B863" s="7"/>
      <c r="D863" s="7"/>
      <c r="E863" s="7"/>
      <c r="F863" s="7"/>
      <c r="G863" s="7"/>
      <c r="H863" s="7"/>
      <c r="M863" s="7"/>
      <c r="O863" s="7"/>
      <c r="P863" s="7"/>
      <c r="Q863" s="7"/>
      <c r="R863" s="7"/>
      <c r="S863" s="7"/>
    </row>
    <row r="864" spans="2:19" x14ac:dyDescent="0.35">
      <c r="B864" s="7"/>
      <c r="D864" s="7"/>
      <c r="E864" s="7"/>
      <c r="F864" s="7"/>
      <c r="G864" s="7"/>
      <c r="H864" s="7"/>
      <c r="M864" s="7"/>
      <c r="O864" s="7"/>
      <c r="P864" s="7"/>
      <c r="Q864" s="7"/>
      <c r="R864" s="7"/>
      <c r="S864" s="7"/>
    </row>
    <row r="865" spans="2:19" x14ac:dyDescent="0.35">
      <c r="B865" s="7"/>
      <c r="D865" s="7"/>
      <c r="E865" s="7"/>
      <c r="F865" s="7"/>
      <c r="G865" s="7"/>
      <c r="H865" s="7"/>
      <c r="M865" s="7"/>
      <c r="O865" s="7"/>
      <c r="P865" s="7"/>
      <c r="Q865" s="7"/>
      <c r="R865" s="7"/>
      <c r="S865" s="7"/>
    </row>
    <row r="866" spans="2:19" x14ac:dyDescent="0.35">
      <c r="B866" s="7"/>
      <c r="D866" s="7"/>
      <c r="E866" s="7"/>
      <c r="F866" s="7"/>
      <c r="G866" s="7"/>
      <c r="H866" s="7"/>
      <c r="M866" s="7"/>
      <c r="O866" s="7"/>
      <c r="P866" s="7"/>
      <c r="Q866" s="7"/>
      <c r="R866" s="7"/>
      <c r="S866" s="7"/>
    </row>
    <row r="867" spans="2:19" x14ac:dyDescent="0.35">
      <c r="B867" s="7"/>
      <c r="D867" s="7"/>
      <c r="E867" s="7"/>
      <c r="F867" s="7"/>
      <c r="G867" s="7"/>
      <c r="H867" s="7"/>
      <c r="M867" s="7"/>
      <c r="O867" s="7"/>
      <c r="P867" s="7"/>
      <c r="Q867" s="7"/>
      <c r="R867" s="7"/>
      <c r="S867" s="7"/>
    </row>
    <row r="868" spans="2:19" x14ac:dyDescent="0.35">
      <c r="B868" s="7"/>
      <c r="D868" s="7"/>
      <c r="E868" s="7"/>
      <c r="F868" s="7"/>
      <c r="G868" s="7"/>
      <c r="H868" s="7"/>
      <c r="M868" s="7"/>
      <c r="O868" s="7"/>
      <c r="P868" s="7"/>
      <c r="Q868" s="7"/>
      <c r="R868" s="7"/>
      <c r="S868" s="7"/>
    </row>
    <row r="869" spans="2:19" x14ac:dyDescent="0.35">
      <c r="B869" s="7"/>
      <c r="D869" s="7"/>
      <c r="E869" s="7"/>
      <c r="F869" s="7"/>
      <c r="G869" s="7"/>
      <c r="H869" s="7"/>
      <c r="M869" s="7"/>
      <c r="O869" s="7"/>
      <c r="P869" s="7"/>
      <c r="Q869" s="7"/>
      <c r="R869" s="7"/>
      <c r="S869" s="7"/>
    </row>
    <row r="870" spans="2:19" x14ac:dyDescent="0.35">
      <c r="B870" s="7"/>
      <c r="D870" s="7"/>
      <c r="E870" s="7"/>
      <c r="F870" s="7"/>
      <c r="G870" s="7"/>
      <c r="H870" s="7"/>
      <c r="M870" s="7"/>
      <c r="O870" s="7"/>
      <c r="P870" s="7"/>
      <c r="Q870" s="7"/>
      <c r="R870" s="7"/>
      <c r="S870" s="7"/>
    </row>
    <row r="871" spans="2:19" x14ac:dyDescent="0.35">
      <c r="B871" s="7"/>
      <c r="D871" s="7"/>
      <c r="E871" s="7"/>
      <c r="F871" s="7"/>
      <c r="G871" s="7"/>
      <c r="H871" s="7"/>
      <c r="M871" s="7"/>
      <c r="O871" s="7"/>
      <c r="P871" s="7"/>
      <c r="Q871" s="7"/>
      <c r="R871" s="7"/>
      <c r="S871" s="7"/>
    </row>
    <row r="872" spans="2:19" x14ac:dyDescent="0.35">
      <c r="B872" s="7"/>
      <c r="D872" s="7"/>
      <c r="E872" s="7"/>
      <c r="F872" s="7"/>
      <c r="G872" s="7"/>
      <c r="H872" s="7"/>
      <c r="M872" s="7"/>
      <c r="O872" s="7"/>
      <c r="P872" s="7"/>
      <c r="Q872" s="7"/>
      <c r="R872" s="7"/>
      <c r="S872" s="7"/>
    </row>
    <row r="873" spans="2:19" x14ac:dyDescent="0.35">
      <c r="B873" s="7"/>
      <c r="D873" s="7"/>
      <c r="E873" s="7"/>
      <c r="F873" s="7"/>
      <c r="G873" s="7"/>
      <c r="H873" s="7"/>
      <c r="M873" s="7"/>
      <c r="O873" s="7"/>
      <c r="P873" s="7"/>
      <c r="Q873" s="7"/>
      <c r="R873" s="7"/>
      <c r="S873" s="7"/>
    </row>
    <row r="874" spans="2:19" x14ac:dyDescent="0.35">
      <c r="B874" s="7"/>
      <c r="D874" s="7"/>
      <c r="E874" s="7"/>
      <c r="F874" s="7"/>
      <c r="G874" s="7"/>
      <c r="H874" s="7"/>
      <c r="M874" s="7"/>
      <c r="O874" s="7"/>
      <c r="P874" s="7"/>
      <c r="Q874" s="7"/>
      <c r="R874" s="7"/>
      <c r="S874" s="7"/>
    </row>
    <row r="875" spans="2:19" x14ac:dyDescent="0.35">
      <c r="B875" s="7"/>
      <c r="D875" s="7"/>
      <c r="E875" s="7"/>
      <c r="F875" s="7"/>
      <c r="G875" s="7"/>
      <c r="H875" s="7"/>
    </row>
    <row r="876" spans="2:19" x14ac:dyDescent="0.35">
      <c r="B876" s="7"/>
      <c r="D876" s="7"/>
      <c r="E876" s="7"/>
      <c r="F876" s="7"/>
      <c r="G876" s="7"/>
      <c r="H876" s="7"/>
    </row>
    <row r="877" spans="2:19" x14ac:dyDescent="0.35">
      <c r="B877" s="7"/>
      <c r="D877" s="7"/>
      <c r="E877" s="7"/>
      <c r="F877" s="7"/>
      <c r="G877" s="7"/>
      <c r="H877" s="7"/>
    </row>
    <row r="878" spans="2:19" x14ac:dyDescent="0.35">
      <c r="B878" s="7"/>
      <c r="D878" s="7"/>
      <c r="E878" s="7"/>
      <c r="F878" s="7"/>
      <c r="G878" s="7"/>
      <c r="H878" s="7"/>
    </row>
    <row r="879" spans="2:19" x14ac:dyDescent="0.35">
      <c r="B879" s="7"/>
      <c r="D879" s="7"/>
      <c r="E879" s="7"/>
      <c r="F879" s="7"/>
      <c r="G879" s="7"/>
      <c r="H879" s="7"/>
    </row>
    <row r="880" spans="2:19" x14ac:dyDescent="0.35">
      <c r="B880" s="7"/>
      <c r="D880" s="7"/>
      <c r="E880" s="7"/>
      <c r="F880" s="7"/>
      <c r="G880" s="7"/>
      <c r="H880" s="7"/>
    </row>
    <row r="881" spans="2:8" x14ac:dyDescent="0.35">
      <c r="B881" s="7"/>
      <c r="D881" s="7"/>
      <c r="E881" s="7"/>
      <c r="F881" s="7"/>
      <c r="G881" s="7"/>
      <c r="H881" s="7"/>
    </row>
    <row r="882" spans="2:8" x14ac:dyDescent="0.35">
      <c r="B882" s="7"/>
      <c r="D882" s="7"/>
      <c r="E882" s="7"/>
      <c r="F882" s="7"/>
      <c r="G882" s="7"/>
      <c r="H882" s="7"/>
    </row>
    <row r="883" spans="2:8" x14ac:dyDescent="0.35">
      <c r="B883" s="7"/>
      <c r="D883" s="7"/>
      <c r="E883" s="7"/>
      <c r="F883" s="7"/>
      <c r="G883" s="7"/>
      <c r="H883" s="7"/>
    </row>
    <row r="884" spans="2:8" x14ac:dyDescent="0.35">
      <c r="B884" s="7"/>
      <c r="D884" s="7"/>
      <c r="E884" s="7"/>
      <c r="F884" s="7"/>
      <c r="G884" s="7"/>
      <c r="H884" s="7"/>
    </row>
    <row r="885" spans="2:8" x14ac:dyDescent="0.35">
      <c r="B885" s="7"/>
      <c r="D885" s="7"/>
      <c r="E885" s="7"/>
      <c r="F885" s="7"/>
      <c r="G885" s="7"/>
      <c r="H885" s="7"/>
    </row>
    <row r="886" spans="2:8" x14ac:dyDescent="0.35">
      <c r="B886" s="7"/>
      <c r="D886" s="7"/>
      <c r="E886" s="7"/>
      <c r="F886" s="7"/>
      <c r="G886" s="7"/>
      <c r="H886" s="7"/>
    </row>
    <row r="887" spans="2:8" x14ac:dyDescent="0.35">
      <c r="B887" s="7"/>
      <c r="D887" s="7"/>
      <c r="E887" s="7"/>
      <c r="F887" s="7"/>
      <c r="G887" s="7"/>
      <c r="H887" s="7"/>
    </row>
    <row r="888" spans="2:8" x14ac:dyDescent="0.35">
      <c r="B888" s="7"/>
      <c r="D888" s="7"/>
      <c r="E888" s="7"/>
      <c r="F888" s="7"/>
      <c r="G888" s="7"/>
      <c r="H888" s="7"/>
    </row>
    <row r="889" spans="2:8" x14ac:dyDescent="0.35">
      <c r="B889" s="7"/>
      <c r="D889" s="7"/>
      <c r="E889" s="7"/>
      <c r="F889" s="7"/>
      <c r="G889" s="7"/>
      <c r="H889" s="7"/>
    </row>
    <row r="890" spans="2:8" x14ac:dyDescent="0.35">
      <c r="B890" s="7"/>
      <c r="D890" s="7"/>
      <c r="E890" s="7"/>
      <c r="F890" s="7"/>
      <c r="G890" s="7"/>
      <c r="H890" s="7"/>
    </row>
    <row r="891" spans="2:8" x14ac:dyDescent="0.35">
      <c r="B891" s="7"/>
      <c r="D891" s="7"/>
      <c r="E891" s="7"/>
      <c r="F891" s="7"/>
      <c r="G891" s="7"/>
      <c r="H891" s="7"/>
    </row>
    <row r="892" spans="2:8" x14ac:dyDescent="0.35">
      <c r="B892" s="7"/>
      <c r="D892" s="7"/>
      <c r="E892" s="7"/>
      <c r="F892" s="7"/>
      <c r="G892" s="7"/>
      <c r="H892" s="7"/>
    </row>
    <row r="893" spans="2:8" x14ac:dyDescent="0.35">
      <c r="B893" s="7"/>
      <c r="D893" s="7"/>
      <c r="E893" s="7"/>
      <c r="F893" s="7"/>
      <c r="G893" s="7"/>
      <c r="H893" s="7"/>
    </row>
    <row r="894" spans="2:8" x14ac:dyDescent="0.35">
      <c r="B894" s="7"/>
      <c r="D894" s="7"/>
      <c r="E894" s="7"/>
      <c r="F894" s="7"/>
      <c r="G894" s="7"/>
      <c r="H894" s="7"/>
    </row>
  </sheetData>
  <sortState xmlns:xlrd2="http://schemas.microsoft.com/office/spreadsheetml/2017/richdata2" ref="B135:H139">
    <sortCondition descending="1" ref="G135:G139"/>
  </sortState>
  <dataValidations count="1">
    <dataValidation type="list" allowBlank="1" showInputMessage="1" showErrorMessage="1" sqref="Y5:Z5" xr:uid="{B7965774-716B-48A4-96C7-19653A9A5CBF}">
      <formula1>$J$5:$J$26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2019, Län, Kommun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Johansson</dc:creator>
  <cp:keywords/>
  <dc:description/>
  <cp:lastModifiedBy>Jenny Andersson</cp:lastModifiedBy>
  <cp:revision/>
  <dcterms:created xsi:type="dcterms:W3CDTF">2022-01-21T09:56:32Z</dcterms:created>
  <dcterms:modified xsi:type="dcterms:W3CDTF">2022-02-23T13:20:31Z</dcterms:modified>
  <cp:category/>
  <cp:contentStatus/>
</cp:coreProperties>
</file>